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01 Quality\FORMS\10 ACCT - Accounting (external)\acct-0100-CPLT Invoice\"/>
    </mc:Choice>
  </mc:AlternateContent>
  <workbookProtection workbookAlgorithmName="SHA-512" workbookHashValue="omWavzk7NbpapTCpV0OweWYlG8sCY0aDze2/a/9/DuUvL3QGhyOkFwx2SyGfFhAWfCUudFZi/4RliHMCCQVQcg==" workbookSaltValue="7WU3eWskureSqhmEFXNDfw==" workbookSpinCount="100000" lockStructure="1"/>
  <bookViews>
    <workbookView xWindow="0" yWindow="0" windowWidth="28800" windowHeight="11700" tabRatio="769"/>
  </bookViews>
  <sheets>
    <sheet name="Invoice " sheetId="15" r:id="rId1"/>
    <sheet name="Project Level" sheetId="17" r:id="rId2"/>
    <sheet name="Lists" sheetId="9" state="hidden" r:id="rId3"/>
  </sheets>
  <definedNames>
    <definedName name="_xlnm.Print_Area" localSheetId="0">'Invoice '!$A$1:$O$59</definedName>
    <definedName name="_xlnm.Print_Area" localSheetId="1">'Project Level'!$A$1:$X$54</definedName>
    <definedName name="_xlnm.Print_Titles" localSheetId="0">'Invoice '!$1:$20</definedName>
    <definedName name="_xlnm.Print_Titles" localSheetId="1">'Project Level'!$1:$13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0" i="17" l="1"/>
  <c r="R15" i="17" l="1"/>
  <c r="R36" i="17"/>
  <c r="M23" i="15"/>
  <c r="X25" i="17"/>
  <c r="S20" i="17"/>
  <c r="R14" i="17"/>
  <c r="AC54" i="17"/>
  <c r="AA54" i="17"/>
  <c r="S54" i="17"/>
  <c r="AC53" i="17"/>
  <c r="Z15" i="17"/>
  <c r="AA15" i="17"/>
  <c r="AB15" i="17"/>
  <c r="AC15" i="17"/>
  <c r="Z16" i="17"/>
  <c r="AA16" i="17"/>
  <c r="AB16" i="17"/>
  <c r="AC16" i="17"/>
  <c r="Z17" i="17"/>
  <c r="AA17" i="17"/>
  <c r="AB17" i="17"/>
  <c r="AC17" i="17"/>
  <c r="Z18" i="17"/>
  <c r="AA18" i="17"/>
  <c r="AB18" i="17"/>
  <c r="AC18" i="17"/>
  <c r="Z19" i="17"/>
  <c r="AA19" i="17"/>
  <c r="AB19" i="17"/>
  <c r="AC19" i="17"/>
  <c r="Z20" i="17"/>
  <c r="AA20" i="17"/>
  <c r="AB20" i="17"/>
  <c r="AC20" i="17"/>
  <c r="Z21" i="17"/>
  <c r="AA21" i="17"/>
  <c r="AB21" i="17"/>
  <c r="AC21" i="17"/>
  <c r="Z22" i="17"/>
  <c r="AA22" i="17"/>
  <c r="AB22" i="17"/>
  <c r="AC22" i="17"/>
  <c r="Z23" i="17"/>
  <c r="AA23" i="17"/>
  <c r="AB23" i="17"/>
  <c r="AC23" i="17"/>
  <c r="Z24" i="17"/>
  <c r="AA24" i="17"/>
  <c r="AB24" i="17"/>
  <c r="AC24" i="17"/>
  <c r="Z25" i="17"/>
  <c r="Z54" i="17" s="1"/>
  <c r="AA25" i="17"/>
  <c r="AB25" i="17"/>
  <c r="AC25" i="17"/>
  <c r="Z26" i="17"/>
  <c r="AA26" i="17"/>
  <c r="AB26" i="17"/>
  <c r="AC26" i="17"/>
  <c r="Z27" i="17"/>
  <c r="AA27" i="17"/>
  <c r="AB27" i="17"/>
  <c r="AC27" i="17"/>
  <c r="Z28" i="17"/>
  <c r="AA28" i="17"/>
  <c r="AB28" i="17"/>
  <c r="AC28" i="17"/>
  <c r="Z29" i="17"/>
  <c r="AA29" i="17"/>
  <c r="AB29" i="17"/>
  <c r="AC29" i="17"/>
  <c r="Z30" i="17"/>
  <c r="AA30" i="17"/>
  <c r="AB30" i="17"/>
  <c r="AC30" i="17"/>
  <c r="Z31" i="17"/>
  <c r="AA31" i="17"/>
  <c r="AB31" i="17"/>
  <c r="AC31" i="17"/>
  <c r="Z32" i="17"/>
  <c r="AA32" i="17"/>
  <c r="AB32" i="17"/>
  <c r="AC32" i="17"/>
  <c r="Z33" i="17"/>
  <c r="AA33" i="17"/>
  <c r="AB33" i="17"/>
  <c r="AC33" i="17"/>
  <c r="Z34" i="17"/>
  <c r="AA34" i="17"/>
  <c r="AB34" i="17"/>
  <c r="AC34" i="17"/>
  <c r="Z35" i="17"/>
  <c r="AA35" i="17"/>
  <c r="AB35" i="17"/>
  <c r="AC35" i="17"/>
  <c r="Z36" i="17"/>
  <c r="AA36" i="17"/>
  <c r="AB36" i="17"/>
  <c r="AC36" i="17"/>
  <c r="Z37" i="17"/>
  <c r="AA37" i="17"/>
  <c r="AB37" i="17"/>
  <c r="AC37" i="17"/>
  <c r="Z38" i="17"/>
  <c r="AA38" i="17"/>
  <c r="AB38" i="17"/>
  <c r="AC38" i="17"/>
  <c r="Z39" i="17"/>
  <c r="AA39" i="17"/>
  <c r="AB39" i="17"/>
  <c r="AC39" i="17"/>
  <c r="Z40" i="17"/>
  <c r="AA40" i="17"/>
  <c r="AB40" i="17"/>
  <c r="AC40" i="17"/>
  <c r="Z41" i="17"/>
  <c r="AA41" i="17"/>
  <c r="AB41" i="17"/>
  <c r="AC41" i="17"/>
  <c r="Z42" i="17"/>
  <c r="AA42" i="17"/>
  <c r="AB42" i="17"/>
  <c r="AC42" i="17"/>
  <c r="Z43" i="17"/>
  <c r="AA43" i="17"/>
  <c r="AB43" i="17"/>
  <c r="AC43" i="17"/>
  <c r="Z44" i="17"/>
  <c r="AA44" i="17"/>
  <c r="AB44" i="17"/>
  <c r="AC44" i="17"/>
  <c r="Z45" i="17"/>
  <c r="AA45" i="17"/>
  <c r="AB45" i="17"/>
  <c r="AC45" i="17"/>
  <c r="Z46" i="17"/>
  <c r="AA46" i="17"/>
  <c r="AB46" i="17"/>
  <c r="AC46" i="17"/>
  <c r="Z47" i="17"/>
  <c r="AA47" i="17"/>
  <c r="AB47" i="17"/>
  <c r="AC47" i="17"/>
  <c r="Z48" i="17"/>
  <c r="AA48" i="17"/>
  <c r="AB48" i="17"/>
  <c r="AC48" i="17"/>
  <c r="Z49" i="17"/>
  <c r="AA49" i="17"/>
  <c r="AB49" i="17"/>
  <c r="AC49" i="17"/>
  <c r="Z50" i="17"/>
  <c r="AA50" i="17"/>
  <c r="AB50" i="17"/>
  <c r="AC50" i="17"/>
  <c r="Z51" i="17"/>
  <c r="AA51" i="17"/>
  <c r="AB51" i="17"/>
  <c r="AC51" i="17"/>
  <c r="Z52" i="17"/>
  <c r="AA52" i="17"/>
  <c r="AB52" i="17"/>
  <c r="AC52" i="17"/>
  <c r="Z53" i="17"/>
  <c r="AA53" i="17"/>
  <c r="AB53" i="17"/>
  <c r="AC14" i="17"/>
  <c r="X14" i="17"/>
  <c r="AB14" i="17"/>
  <c r="T14" i="17"/>
  <c r="AA14" i="17"/>
  <c r="S14" i="17"/>
  <c r="Z14" i="17"/>
  <c r="AB54" i="17" l="1"/>
  <c r="R16" i="17" l="1"/>
  <c r="R17" i="17"/>
  <c r="R18" i="17"/>
  <c r="R19" i="17"/>
  <c r="R20" i="17"/>
  <c r="R21" i="17"/>
  <c r="R22" i="17"/>
  <c r="R23" i="17"/>
  <c r="R24" i="17"/>
  <c r="R25" i="17"/>
  <c r="R54" i="17" s="1"/>
  <c r="R26" i="17"/>
  <c r="R27" i="17"/>
  <c r="R28" i="17"/>
  <c r="R29" i="17"/>
  <c r="R30" i="17"/>
  <c r="R31" i="17"/>
  <c r="R32" i="17"/>
  <c r="R33" i="17"/>
  <c r="R34" i="17"/>
  <c r="R35" i="17"/>
  <c r="R37" i="17"/>
  <c r="R38" i="17"/>
  <c r="R39" i="17"/>
  <c r="R40" i="17"/>
  <c r="R41" i="17"/>
  <c r="R42" i="17"/>
  <c r="R43" i="17"/>
  <c r="R44" i="17"/>
  <c r="R45" i="17"/>
  <c r="R46" i="17"/>
  <c r="R47" i="17"/>
  <c r="R48" i="17"/>
  <c r="R49" i="17"/>
  <c r="R50" i="17"/>
  <c r="R51" i="17"/>
  <c r="R52" i="17"/>
  <c r="R53" i="17"/>
  <c r="T17" i="17"/>
  <c r="T18" i="17"/>
  <c r="T19" i="17"/>
  <c r="T20" i="17"/>
  <c r="T21" i="17"/>
  <c r="T22" i="17"/>
  <c r="T23" i="17"/>
  <c r="T24" i="17"/>
  <c r="T25" i="17"/>
  <c r="T26" i="17"/>
  <c r="T27" i="17"/>
  <c r="T28" i="17"/>
  <c r="T29" i="17"/>
  <c r="T30" i="17"/>
  <c r="T31" i="17"/>
  <c r="T32" i="17"/>
  <c r="T33" i="17"/>
  <c r="T34" i="17"/>
  <c r="T35" i="17"/>
  <c r="T36" i="17"/>
  <c r="T37" i="17"/>
  <c r="T38" i="17"/>
  <c r="T39" i="17"/>
  <c r="T40" i="17"/>
  <c r="T41" i="17"/>
  <c r="T42" i="17"/>
  <c r="T43" i="17"/>
  <c r="T44" i="17"/>
  <c r="T45" i="17"/>
  <c r="T46" i="17"/>
  <c r="T47" i="17"/>
  <c r="T48" i="17"/>
  <c r="T49" i="17"/>
  <c r="T50" i="17"/>
  <c r="T51" i="17"/>
  <c r="T52" i="17"/>
  <c r="T53" i="17"/>
  <c r="X15" i="17"/>
  <c r="X16" i="17"/>
  <c r="X17" i="17"/>
  <c r="X18" i="17"/>
  <c r="X19" i="17"/>
  <c r="X20" i="17"/>
  <c r="X21" i="17"/>
  <c r="X22" i="17"/>
  <c r="X23" i="17"/>
  <c r="X24" i="17"/>
  <c r="X26" i="17"/>
  <c r="X27" i="17"/>
  <c r="X28" i="17"/>
  <c r="X29" i="17"/>
  <c r="X30" i="17"/>
  <c r="X31" i="17"/>
  <c r="X32" i="17"/>
  <c r="X33" i="17"/>
  <c r="X34" i="17"/>
  <c r="X35" i="17"/>
  <c r="X36" i="17"/>
  <c r="X37" i="17"/>
  <c r="X38" i="17"/>
  <c r="X39" i="17"/>
  <c r="X40" i="17"/>
  <c r="X41" i="17"/>
  <c r="X42" i="17"/>
  <c r="X43" i="17"/>
  <c r="X44" i="17"/>
  <c r="X45" i="17"/>
  <c r="X46" i="17"/>
  <c r="X47" i="17"/>
  <c r="X48" i="17"/>
  <c r="X49" i="17"/>
  <c r="X50" i="17"/>
  <c r="X51" i="17"/>
  <c r="X52" i="17"/>
  <c r="X53" i="17"/>
  <c r="S15" i="17" l="1"/>
  <c r="S16" i="17"/>
  <c r="S17" i="17"/>
  <c r="S18" i="17"/>
  <c r="S19" i="17"/>
  <c r="S21" i="17"/>
  <c r="S22" i="17"/>
  <c r="S23" i="17"/>
  <c r="S24" i="17"/>
  <c r="S25" i="17"/>
  <c r="S26" i="17"/>
  <c r="S27" i="17"/>
  <c r="S28" i="17"/>
  <c r="S29" i="17"/>
  <c r="S30" i="17"/>
  <c r="S31" i="17"/>
  <c r="S32" i="17"/>
  <c r="S33" i="17"/>
  <c r="S34" i="17"/>
  <c r="S35" i="17"/>
  <c r="S36" i="17"/>
  <c r="S37" i="17"/>
  <c r="S38" i="17"/>
  <c r="S39" i="17"/>
  <c r="S40" i="17"/>
  <c r="S41" i="17"/>
  <c r="S42" i="17"/>
  <c r="S43" i="17"/>
  <c r="S44" i="17"/>
  <c r="S45" i="17"/>
  <c r="S46" i="17"/>
  <c r="S47" i="17"/>
  <c r="S48" i="17"/>
  <c r="S49" i="17"/>
  <c r="S50" i="17"/>
  <c r="S51" i="17"/>
  <c r="S52" i="17"/>
  <c r="S53" i="17"/>
  <c r="M37" i="15" l="1"/>
  <c r="C10" i="17"/>
  <c r="C9" i="17"/>
  <c r="O6" i="17"/>
  <c r="M6" i="17"/>
  <c r="M5" i="17"/>
  <c r="N3" i="17"/>
  <c r="C6" i="17"/>
  <c r="C5" i="17"/>
  <c r="C4" i="17"/>
  <c r="C3" i="17"/>
  <c r="Q54" i="17" l="1"/>
  <c r="U6" i="17" s="1"/>
  <c r="U54" i="17"/>
  <c r="W54" i="17"/>
  <c r="U7" i="17" s="1"/>
  <c r="V54" i="17"/>
  <c r="T7" i="17" s="1"/>
  <c r="N54" i="17"/>
  <c r="T6" i="17" s="1"/>
  <c r="L54" i="17"/>
  <c r="U5" i="17" l="1"/>
  <c r="V6" i="17"/>
  <c r="T5" i="17"/>
  <c r="V5" i="17" s="1"/>
  <c r="T16" i="17"/>
  <c r="I19" i="15"/>
  <c r="T15" i="17"/>
  <c r="T54" i="17" s="1"/>
  <c r="E18" i="15"/>
  <c r="X54" i="17"/>
  <c r="P12" i="17"/>
  <c r="M12" i="17"/>
  <c r="M54" i="15"/>
  <c r="M34" i="15"/>
  <c r="N41" i="15"/>
  <c r="K41" i="15"/>
  <c r="M29" i="15"/>
  <c r="M36" i="15"/>
  <c r="M28" i="15"/>
  <c r="P32" i="15"/>
  <c r="M32" i="15"/>
  <c r="P31" i="15"/>
  <c r="M31" i="15"/>
  <c r="P30" i="15"/>
  <c r="M30" i="15"/>
  <c r="N21" i="15"/>
  <c r="K21" i="15"/>
  <c r="P35" i="15"/>
  <c r="M35" i="15"/>
  <c r="P34" i="15"/>
  <c r="P33" i="15"/>
  <c r="M33" i="15"/>
  <c r="P29" i="15"/>
  <c r="P28" i="15"/>
  <c r="P27" i="15"/>
  <c r="M27" i="15"/>
  <c r="P26" i="15"/>
  <c r="M26" i="15"/>
  <c r="P25" i="15"/>
  <c r="M25" i="15"/>
  <c r="P24" i="15"/>
  <c r="M24" i="15"/>
  <c r="I38" i="15"/>
  <c r="P23" i="15"/>
  <c r="P36" i="15"/>
  <c r="P37" i="15"/>
  <c r="I18" i="15" l="1"/>
  <c r="M18" i="15"/>
  <c r="I17" i="15"/>
  <c r="E19" i="15"/>
  <c r="V7" i="17"/>
  <c r="M19" i="15" s="1"/>
  <c r="E17" i="15"/>
  <c r="P38" i="15"/>
  <c r="M38" i="15"/>
  <c r="M17" i="15" l="1"/>
  <c r="A39" i="15"/>
</calcChain>
</file>

<file path=xl/sharedStrings.xml><?xml version="1.0" encoding="utf-8"?>
<sst xmlns="http://schemas.openxmlformats.org/spreadsheetml/2006/main" count="108" uniqueCount="80">
  <si>
    <t>City:</t>
  </si>
  <si>
    <t>State, Zip Code:</t>
  </si>
  <si>
    <t>Address:</t>
  </si>
  <si>
    <t>Company Name:</t>
  </si>
  <si>
    <t>BILL TO:</t>
  </si>
  <si>
    <t>BuildLACCD</t>
  </si>
  <si>
    <t>Attn: Finance Department</t>
  </si>
  <si>
    <t>1055 Corporate Center Drive</t>
  </si>
  <si>
    <t>Monterey Park, CA 91754</t>
  </si>
  <si>
    <t>Contract No.:</t>
  </si>
  <si>
    <t>College:</t>
  </si>
  <si>
    <t xml:space="preserve">Date:  </t>
  </si>
  <si>
    <t>Reimbursables</t>
  </si>
  <si>
    <t>Amount Due this Period</t>
  </si>
  <si>
    <t>to</t>
  </si>
  <si>
    <t>East Los Angeles College (ELAC)</t>
  </si>
  <si>
    <t>Los Angeles City College (LACC)</t>
  </si>
  <si>
    <t>Los Angeles Harbor College (LAHC)</t>
  </si>
  <si>
    <t>Los Angeles Mission College (LAMC)</t>
  </si>
  <si>
    <t>Los Angeles Pierce College (LAPC)</t>
  </si>
  <si>
    <t>Los Angeles Southwest College (LASC)</t>
  </si>
  <si>
    <t>Los Angeles Trade Tech College (LATTC)</t>
  </si>
  <si>
    <t>Los Angeles Valley College (LAVC)</t>
  </si>
  <si>
    <t>West Los Angeles College (WLAC)</t>
  </si>
  <si>
    <t>Date</t>
  </si>
  <si>
    <t>Total</t>
  </si>
  <si>
    <t>TO</t>
  </si>
  <si>
    <t>REIMBURSABLES DETAIL</t>
  </si>
  <si>
    <t>"I certify under penalty of perjury under the law of there State of California that the above invoice and accompanying documentation are true and correct according to the terms of the contract and that payment has not been previously requested or received."</t>
  </si>
  <si>
    <t>Print Name</t>
  </si>
  <si>
    <t>TOTAL</t>
  </si>
  <si>
    <t>Signature</t>
  </si>
  <si>
    <t xml:space="preserve">Invoice No.:  </t>
  </si>
  <si>
    <t xml:space="preserve">Period of Performance:  </t>
  </si>
  <si>
    <t xml:space="preserve">(When work was performed)  </t>
  </si>
  <si>
    <t>PERIOD OF PERFORMANCE:</t>
  </si>
  <si>
    <t>South Gate Educational Center (SGEC)</t>
  </si>
  <si>
    <t>Rate</t>
  </si>
  <si>
    <t>CONTRACT DETAILS</t>
  </si>
  <si>
    <t>Completed to Date:</t>
  </si>
  <si>
    <t>Full Name</t>
  </si>
  <si>
    <t>Title</t>
  </si>
  <si>
    <t>Hours</t>
  </si>
  <si>
    <t>Amount</t>
  </si>
  <si>
    <t>TOTALS</t>
  </si>
  <si>
    <t>CONTRACT BILLING SUMMARY</t>
  </si>
  <si>
    <t>Reimbursable Description</t>
  </si>
  <si>
    <t>Reference</t>
  </si>
  <si>
    <t>INVOICE</t>
  </si>
  <si>
    <t>STAFF DETAIL (HOURLY / UNIT)</t>
  </si>
  <si>
    <t>Project Name</t>
  </si>
  <si>
    <t>PROJECT LEVEL (PROGRESSIVE / FIXED FEE)</t>
  </si>
  <si>
    <t>Project ID</t>
  </si>
  <si>
    <t>Balance
After This Period</t>
  </si>
  <si>
    <t>Current 
Committed</t>
  </si>
  <si>
    <t>Expended This Period
Reimbursables</t>
  </si>
  <si>
    <t>Expended This Period
Staff Fees</t>
  </si>
  <si>
    <t>Expended This Period
Total Amount</t>
  </si>
  <si>
    <t>TOTALS:</t>
  </si>
  <si>
    <t>Total Staff Fees
Prior to This Period</t>
  </si>
  <si>
    <t>Total Reimbursables
Prior to This Period</t>
  </si>
  <si>
    <t>Staff Fees</t>
  </si>
  <si>
    <t>College Project Director</t>
  </si>
  <si>
    <t>Project Manager IV</t>
  </si>
  <si>
    <t>Project Manager III</t>
  </si>
  <si>
    <t>Project Manager II</t>
  </si>
  <si>
    <t>Project Manager I</t>
  </si>
  <si>
    <t>Design Manager III</t>
  </si>
  <si>
    <t>Design Manager II</t>
  </si>
  <si>
    <t>Construction Manager IV</t>
  </si>
  <si>
    <t>Construction Manager III</t>
  </si>
  <si>
    <t>Construction Manager II</t>
  </si>
  <si>
    <t>Construction Manager I</t>
  </si>
  <si>
    <t>Project Engineer III</t>
  </si>
  <si>
    <t>INVOICE SUMMARY PAGE</t>
  </si>
  <si>
    <t>Total $ Expended
After This Period</t>
  </si>
  <si>
    <t>Total % Expended
After This Period</t>
  </si>
  <si>
    <t>Expended This Period
Hours</t>
  </si>
  <si>
    <t>Completed Prior to this Period:</t>
  </si>
  <si>
    <t>Formula Validations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</si>
</sst>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mm/dd/yy;@"/>
  </numFmts>
  <fonts count="16" x14ac:knownFonts="1">
    <font>
      <sz val="11"/>
      <color theme="1"/>
      <name val="Calibri"/>
      <family val="2"/>
      <scheme val="minor"/>
    </font>
    <font>
      <b/>
      <sz val="11"/>
      <color theme="0"/>
      <name val="Calibri"/>
      <family val="2"/>
      <scheme val="minor"/>
    </font>
    <font>
      <b/>
      <sz val="11"/>
      <color theme="1"/>
      <name val="Calibri"/>
      <family val="2"/>
      <scheme val="minor"/>
    </font>
    <font>
      <b/>
      <sz val="16"/>
      <color rgb="FFC00000"/>
      <name val="Calibri"/>
      <family val="2"/>
      <scheme val="minor"/>
    </font>
    <font>
      <b/>
      <sz val="18"/>
      <color theme="1"/>
      <name val="Calibri"/>
      <family val="2"/>
      <scheme val="minor"/>
    </font>
    <font>
      <b/>
      <sz val="11"/>
      <name val="Calibri"/>
      <family val="2"/>
      <scheme val="minor"/>
    </font>
    <font>
      <sz val="11"/>
      <name val="Calibri"/>
      <family val="2"/>
      <scheme val="minor"/>
    </font>
    <font>
      <i/>
      <sz val="8"/>
      <color theme="1"/>
      <name val="Calibri"/>
      <family val="2"/>
      <scheme val="minor"/>
    </font>
    <font>
      <i/>
      <sz val="9"/>
      <color theme="1"/>
      <name val="Calibri"/>
      <family val="2"/>
      <scheme val="minor"/>
    </font>
    <font>
      <b/>
      <sz val="11"/>
      <color rgb="FFFF0000"/>
      <name val="Calibri"/>
      <family val="2"/>
      <scheme val="minor"/>
    </font>
    <font>
      <sz val="8"/>
      <color theme="1"/>
      <name val="Calibri"/>
      <family val="2"/>
      <scheme val="minor"/>
    </font>
    <font>
      <sz val="9"/>
      <color theme="1"/>
      <name val="Calibri"/>
      <family val="2"/>
      <scheme val="minor"/>
    </font>
    <font>
      <b/>
      <i/>
      <sz val="8"/>
      <color rgb="FFFF0000"/>
      <name val="Calibri"/>
      <family val="2"/>
      <scheme val="minor"/>
    </font>
    <font>
      <b/>
      <i/>
      <sz val="11"/>
      <color rgb="FFFF0000"/>
      <name val="Calibri"/>
      <family val="2"/>
      <scheme val="minor"/>
    </font>
    <font>
      <b/>
      <sz val="10"/>
      <name val="Calibri"/>
      <family val="2"/>
      <scheme val="minor"/>
    </font>
    <font>
      <b/>
      <sz val="10"/>
      <color theme="1"/>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1"/>
        <bgColor indexed="64"/>
      </patternFill>
    </fill>
    <fill>
      <patternFill patternType="solid">
        <fgColor theme="9" tint="-0.499984740745262"/>
        <bgColor indexed="64"/>
      </patternFill>
    </fill>
    <fill>
      <patternFill patternType="solid">
        <fgColor theme="2" tint="-9.9978637043366805E-2"/>
        <bgColor indexed="64"/>
      </patternFill>
    </fill>
    <fill>
      <patternFill patternType="solid">
        <fgColor theme="1" tint="0.499984740745262"/>
        <bgColor indexed="64"/>
      </patternFill>
    </fill>
    <fill>
      <patternFill patternType="solid">
        <fgColor theme="7" tint="0.59999389629810485"/>
        <bgColor indexed="64"/>
      </patternFill>
    </fill>
    <fill>
      <patternFill patternType="solid">
        <fgColor theme="8" tint="-0.499984740745262"/>
        <bgColor indexed="64"/>
      </patternFill>
    </fill>
    <fill>
      <patternFill patternType="solid">
        <fgColor theme="0" tint="-4.9989318521683403E-2"/>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thin">
        <color indexed="64"/>
      </left>
      <right/>
      <top/>
      <bottom style="thin">
        <color indexed="64"/>
      </bottom>
      <diagonal/>
    </border>
  </borders>
  <cellStyleXfs count="1">
    <xf numFmtId="0" fontId="0" fillId="0" borderId="0"/>
  </cellStyleXfs>
  <cellXfs count="175">
    <xf numFmtId="0" fontId="0" fillId="0" borderId="0" xfId="0"/>
    <xf numFmtId="0" fontId="2" fillId="0" borderId="0" xfId="0" applyFont="1"/>
    <xf numFmtId="0" fontId="2" fillId="0" borderId="0" xfId="0" applyFont="1" applyAlignment="1"/>
    <xf numFmtId="0" fontId="0" fillId="0" borderId="0" xfId="0" applyAlignment="1">
      <alignment horizontal="left"/>
    </xf>
    <xf numFmtId="0" fontId="3" fillId="0" borderId="0" xfId="0" applyFont="1" applyAlignment="1">
      <alignment horizontal="right" vertical="top"/>
    </xf>
    <xf numFmtId="0" fontId="0" fillId="0" borderId="0" xfId="0" applyAlignment="1">
      <alignment horizontal="center"/>
    </xf>
    <xf numFmtId="164" fontId="0" fillId="2" borderId="2" xfId="0" applyNumberFormat="1" applyFont="1" applyFill="1" applyBorder="1" applyAlignment="1" applyProtection="1">
      <alignment horizontal="center"/>
      <protection locked="0"/>
    </xf>
    <xf numFmtId="164" fontId="1" fillId="4" borderId="2" xfId="0" applyNumberFormat="1" applyFont="1" applyFill="1" applyBorder="1" applyAlignment="1"/>
    <xf numFmtId="0" fontId="2" fillId="0" borderId="0" xfId="0" applyFont="1" applyAlignment="1">
      <alignment horizontal="right"/>
    </xf>
    <xf numFmtId="0" fontId="8" fillId="0" borderId="0" xfId="0" applyFont="1" applyAlignment="1">
      <alignment vertical="top"/>
    </xf>
    <xf numFmtId="0" fontId="2" fillId="0" borderId="0" xfId="0" applyFont="1" applyBorder="1" applyAlignment="1"/>
    <xf numFmtId="0" fontId="0" fillId="0" borderId="0" xfId="0" applyBorder="1"/>
    <xf numFmtId="44" fontId="0" fillId="0" borderId="0" xfId="0" applyNumberFormat="1" applyProtection="1">
      <protection locked="0"/>
    </xf>
    <xf numFmtId="0" fontId="6" fillId="0" borderId="0" xfId="0" applyFont="1"/>
    <xf numFmtId="0" fontId="10" fillId="0" borderId="1" xfId="0" applyFont="1" applyBorder="1" applyAlignment="1">
      <alignment wrapText="1"/>
    </xf>
    <xf numFmtId="0" fontId="0" fillId="0" borderId="0" xfId="0" applyAlignment="1">
      <alignment wrapText="1"/>
    </xf>
    <xf numFmtId="0" fontId="3" fillId="0" borderId="0" xfId="0" applyFont="1" applyAlignment="1">
      <alignment horizontal="right" vertical="top" wrapText="1"/>
    </xf>
    <xf numFmtId="0" fontId="7" fillId="0" borderId="1" xfId="0" applyFont="1" applyBorder="1" applyAlignment="1">
      <alignment wrapText="1"/>
    </xf>
    <xf numFmtId="0" fontId="9" fillId="0" borderId="0" xfId="0" applyFont="1"/>
    <xf numFmtId="0" fontId="2" fillId="0" borderId="0" xfId="0" applyFont="1" applyAlignment="1">
      <alignment horizontal="left"/>
    </xf>
    <xf numFmtId="164" fontId="1" fillId="4" borderId="2" xfId="0" applyNumberFormat="1" applyFont="1" applyFill="1" applyBorder="1" applyAlignment="1">
      <alignment horizontal="center"/>
    </xf>
    <xf numFmtId="0" fontId="1" fillId="4" borderId="2" xfId="0" applyFont="1" applyFill="1" applyBorder="1" applyAlignment="1">
      <alignment horizontal="right"/>
    </xf>
    <xf numFmtId="0" fontId="0" fillId="0" borderId="0" xfId="0" applyFill="1" applyBorder="1" applyAlignment="1">
      <alignment vertical="top" wrapText="1"/>
    </xf>
    <xf numFmtId="0" fontId="9" fillId="0" borderId="0" xfId="0" applyFont="1" applyAlignment="1"/>
    <xf numFmtId="0" fontId="2" fillId="0" borderId="0" xfId="0" applyFont="1" applyFill="1" applyBorder="1" applyAlignment="1"/>
    <xf numFmtId="0" fontId="0" fillId="0" borderId="0" xfId="0" applyFont="1"/>
    <xf numFmtId="44" fontId="0" fillId="0" borderId="0" xfId="0" applyNumberFormat="1" applyFill="1" applyBorder="1" applyAlignment="1" applyProtection="1">
      <alignment horizontal="center"/>
    </xf>
    <xf numFmtId="0" fontId="6" fillId="0" borderId="0" xfId="0" applyFont="1" applyAlignment="1">
      <alignment wrapText="1"/>
    </xf>
    <xf numFmtId="0" fontId="0" fillId="0" borderId="5" xfId="0" applyFont="1" applyBorder="1"/>
    <xf numFmtId="44" fontId="0" fillId="0" borderId="0" xfId="0" applyNumberFormat="1"/>
    <xf numFmtId="0" fontId="1" fillId="4" borderId="2" xfId="0" applyFont="1" applyFill="1" applyBorder="1" applyAlignment="1"/>
    <xf numFmtId="0" fontId="1" fillId="4" borderId="3" xfId="0" applyFont="1" applyFill="1" applyBorder="1" applyAlignment="1"/>
    <xf numFmtId="0" fontId="1" fillId="6" borderId="3" xfId="0" applyFont="1" applyFill="1" applyBorder="1" applyAlignment="1"/>
    <xf numFmtId="0" fontId="1" fillId="6" borderId="2" xfId="0" applyFont="1" applyFill="1" applyBorder="1" applyAlignment="1"/>
    <xf numFmtId="164" fontId="1" fillId="6" borderId="2" xfId="0" applyNumberFormat="1" applyFont="1" applyFill="1" applyBorder="1" applyAlignment="1"/>
    <xf numFmtId="0" fontId="1" fillId="6" borderId="2" xfId="0" applyFont="1" applyFill="1" applyBorder="1" applyAlignment="1">
      <alignment horizontal="right"/>
    </xf>
    <xf numFmtId="164" fontId="1" fillId="6" borderId="2" xfId="0" applyNumberFormat="1" applyFont="1" applyFill="1" applyBorder="1" applyAlignment="1">
      <alignment horizontal="center"/>
    </xf>
    <xf numFmtId="0" fontId="11" fillId="0" borderId="0" xfId="0" applyFont="1"/>
    <xf numFmtId="0" fontId="1" fillId="8" borderId="3" xfId="0" applyFont="1" applyFill="1" applyBorder="1" applyAlignment="1"/>
    <xf numFmtId="0" fontId="1" fillId="8" borderId="2" xfId="0" applyFont="1" applyFill="1" applyBorder="1" applyAlignment="1"/>
    <xf numFmtId="164" fontId="1" fillId="8" borderId="2" xfId="0" applyNumberFormat="1" applyFont="1" applyFill="1" applyBorder="1" applyAlignment="1"/>
    <xf numFmtId="0" fontId="1" fillId="8" borderId="2" xfId="0" applyFont="1" applyFill="1" applyBorder="1" applyAlignment="1">
      <alignment horizontal="right"/>
    </xf>
    <xf numFmtId="0" fontId="6" fillId="0" borderId="0" xfId="0" applyFont="1" applyAlignment="1">
      <alignment vertical="center"/>
    </xf>
    <xf numFmtId="164" fontId="1" fillId="8" borderId="5" xfId="0" applyNumberFormat="1" applyFont="1" applyFill="1" applyBorder="1" applyAlignment="1">
      <alignment horizontal="center"/>
    </xf>
    <xf numFmtId="44" fontId="0" fillId="0" borderId="6" xfId="0" applyNumberFormat="1" applyFill="1" applyBorder="1" applyAlignment="1" applyProtection="1"/>
    <xf numFmtId="44" fontId="2" fillId="7" borderId="6" xfId="0" applyNumberFormat="1" applyFont="1" applyFill="1" applyBorder="1" applyAlignment="1" applyProtection="1"/>
    <xf numFmtId="0" fontId="0" fillId="0" borderId="0" xfId="0" applyProtection="1"/>
    <xf numFmtId="0" fontId="0" fillId="0" borderId="0" xfId="0" applyAlignment="1" applyProtection="1">
      <alignment wrapText="1"/>
    </xf>
    <xf numFmtId="0" fontId="2" fillId="0" borderId="0" xfId="0" applyFont="1" applyAlignment="1" applyProtection="1"/>
    <xf numFmtId="0" fontId="2" fillId="0" borderId="0" xfId="0" applyFont="1" applyAlignment="1" applyProtection="1">
      <alignment horizontal="right"/>
    </xf>
    <xf numFmtId="0" fontId="3" fillId="0" borderId="0" xfId="0" applyFont="1" applyAlignment="1" applyProtection="1">
      <alignment horizontal="right" vertical="top"/>
    </xf>
    <xf numFmtId="164" fontId="0" fillId="0" borderId="2" xfId="0" applyNumberFormat="1" applyFont="1" applyFill="1" applyBorder="1" applyAlignment="1" applyProtection="1">
      <alignment horizontal="center"/>
    </xf>
    <xf numFmtId="0" fontId="0" fillId="0" borderId="0" xfId="0" applyAlignment="1" applyProtection="1">
      <alignment horizontal="center"/>
    </xf>
    <xf numFmtId="0" fontId="0" fillId="0" borderId="0" xfId="0" applyAlignment="1" applyProtection="1">
      <alignment horizontal="left"/>
    </xf>
    <xf numFmtId="0" fontId="8" fillId="0" borderId="0" xfId="0" applyFont="1" applyAlignment="1" applyProtection="1">
      <alignment vertical="top"/>
    </xf>
    <xf numFmtId="0" fontId="2" fillId="7" borderId="6" xfId="0" applyFont="1" applyFill="1" applyBorder="1" applyAlignment="1" applyProtection="1">
      <alignment horizontal="left"/>
    </xf>
    <xf numFmtId="0" fontId="0" fillId="0" borderId="0" xfId="0" applyBorder="1" applyProtection="1"/>
    <xf numFmtId="0" fontId="2" fillId="0" borderId="0" xfId="0" applyFont="1" applyFill="1" applyBorder="1" applyAlignment="1" applyProtection="1"/>
    <xf numFmtId="0" fontId="2" fillId="0" borderId="0" xfId="0" applyFont="1" applyAlignment="1" applyProtection="1">
      <alignment horizontal="left"/>
    </xf>
    <xf numFmtId="0" fontId="0" fillId="0" borderId="0" xfId="0" applyFill="1" applyBorder="1" applyAlignment="1" applyProtection="1">
      <alignment vertical="top" wrapText="1"/>
    </xf>
    <xf numFmtId="0" fontId="0" fillId="0" borderId="0" xfId="0" applyFont="1" applyProtection="1"/>
    <xf numFmtId="0" fontId="9" fillId="0" borderId="0" xfId="0" applyFont="1" applyAlignment="1" applyProtection="1"/>
    <xf numFmtId="0" fontId="2" fillId="7" borderId="0" xfId="0" applyFont="1" applyFill="1" applyAlignment="1" applyProtection="1">
      <alignment horizontal="left"/>
    </xf>
    <xf numFmtId="0" fontId="0" fillId="7" borderId="0" xfId="0" applyFill="1" applyProtection="1"/>
    <xf numFmtId="0" fontId="0" fillId="7" borderId="0" xfId="0" applyFill="1" applyBorder="1" applyAlignment="1" applyProtection="1">
      <alignment vertical="top" wrapText="1"/>
    </xf>
    <xf numFmtId="0" fontId="0" fillId="7" borderId="0" xfId="0" applyFont="1" applyFill="1" applyProtection="1"/>
    <xf numFmtId="0" fontId="9" fillId="7" borderId="0" xfId="0" applyFont="1" applyFill="1" applyAlignment="1" applyProtection="1"/>
    <xf numFmtId="44" fontId="0" fillId="0" borderId="6" xfId="0" applyNumberFormat="1" applyFill="1" applyBorder="1" applyAlignment="1" applyProtection="1">
      <alignment horizontal="center"/>
    </xf>
    <xf numFmtId="0" fontId="2" fillId="0" borderId="6" xfId="0" applyFont="1" applyFill="1" applyBorder="1" applyAlignment="1" applyProtection="1">
      <alignment horizontal="center" vertical="top" wrapText="1"/>
    </xf>
    <xf numFmtId="44" fontId="2" fillId="7" borderId="6" xfId="0" applyNumberFormat="1" applyFont="1" applyFill="1" applyBorder="1" applyAlignment="1" applyProtection="1">
      <alignment horizontal="center"/>
    </xf>
    <xf numFmtId="0" fontId="0" fillId="0" borderId="3" xfId="0" applyBorder="1" applyAlignment="1" applyProtection="1">
      <alignment horizontal="center"/>
    </xf>
    <xf numFmtId="0" fontId="2" fillId="0" borderId="3" xfId="0" applyFont="1" applyBorder="1" applyAlignment="1" applyProtection="1">
      <alignment horizontal="left"/>
    </xf>
    <xf numFmtId="44" fontId="9" fillId="0" borderId="0" xfId="0" applyNumberFormat="1" applyFont="1" applyAlignment="1"/>
    <xf numFmtId="0" fontId="0" fillId="0" borderId="2" xfId="0" applyBorder="1" applyAlignment="1" applyProtection="1">
      <alignment horizontal="center"/>
    </xf>
    <xf numFmtId="0" fontId="2" fillId="0" borderId="2" xfId="0" applyFont="1" applyBorder="1" applyAlignment="1" applyProtection="1">
      <alignment horizontal="left"/>
    </xf>
    <xf numFmtId="44" fontId="0" fillId="9" borderId="6" xfId="0" applyNumberFormat="1" applyFill="1" applyBorder="1" applyAlignment="1">
      <alignment vertical="center" wrapText="1"/>
    </xf>
    <xf numFmtId="10" fontId="0" fillId="9" borderId="6" xfId="0" applyNumberFormat="1" applyFill="1" applyBorder="1" applyAlignment="1">
      <alignment horizontal="center" vertical="center" wrapText="1"/>
    </xf>
    <xf numFmtId="44" fontId="0" fillId="9" borderId="6" xfId="0" applyNumberFormat="1" applyFill="1" applyBorder="1" applyAlignment="1" applyProtection="1">
      <alignment vertical="center" wrapText="1"/>
    </xf>
    <xf numFmtId="0" fontId="0" fillId="0" borderId="0" xfId="0" applyAlignment="1">
      <alignment vertical="center"/>
    </xf>
    <xf numFmtId="0" fontId="2" fillId="0" borderId="0" xfId="0" applyFont="1" applyAlignment="1">
      <alignment horizontal="right" vertical="center"/>
    </xf>
    <xf numFmtId="44" fontId="2" fillId="0" borderId="5" xfId="0" applyNumberFormat="1" applyFont="1" applyBorder="1" applyAlignment="1">
      <alignment vertical="center" wrapText="1"/>
    </xf>
    <xf numFmtId="44" fontId="2" fillId="9" borderId="5" xfId="0" applyNumberFormat="1" applyFont="1" applyFill="1" applyBorder="1" applyAlignment="1">
      <alignment vertical="center" wrapText="1"/>
    </xf>
    <xf numFmtId="10" fontId="0" fillId="9" borderId="0" xfId="0" applyNumberFormat="1" applyFill="1" applyBorder="1" applyAlignment="1">
      <alignment horizontal="center" vertical="center" wrapText="1"/>
    </xf>
    <xf numFmtId="2" fontId="2" fillId="0" borderId="5" xfId="0" applyNumberFormat="1" applyFont="1" applyBorder="1" applyAlignment="1">
      <alignment horizontal="center" vertical="center" wrapText="1"/>
    </xf>
    <xf numFmtId="0" fontId="15" fillId="5" borderId="6" xfId="0" applyFont="1" applyFill="1" applyBorder="1" applyAlignment="1">
      <alignment horizontal="center" vertical="center" wrapText="1"/>
    </xf>
    <xf numFmtId="44" fontId="0" fillId="2" borderId="6" xfId="0" applyNumberFormat="1" applyFill="1" applyBorder="1" applyAlignment="1" applyProtection="1">
      <alignment vertical="center" wrapText="1"/>
      <protection locked="0"/>
    </xf>
    <xf numFmtId="2" fontId="0" fillId="2" borderId="6" xfId="0" applyNumberFormat="1" applyFill="1" applyBorder="1" applyAlignment="1" applyProtection="1">
      <alignment horizontal="center" vertical="center" wrapText="1"/>
      <protection locked="0"/>
    </xf>
    <xf numFmtId="0" fontId="4" fillId="0" borderId="0" xfId="0" applyFont="1" applyAlignment="1">
      <alignment horizontal="center" vertical="center"/>
    </xf>
    <xf numFmtId="0" fontId="15" fillId="5" borderId="6" xfId="0" applyFont="1" applyFill="1" applyBorder="1" applyAlignment="1">
      <alignment horizontal="center" vertical="center" wrapText="1"/>
    </xf>
    <xf numFmtId="0" fontId="6" fillId="0" borderId="0" xfId="0" applyFont="1" applyAlignment="1" applyProtection="1">
      <alignment wrapText="1"/>
      <protection locked="0"/>
    </xf>
    <xf numFmtId="0" fontId="6" fillId="0" borderId="0" xfId="0" applyFont="1" applyProtection="1">
      <protection locked="0"/>
    </xf>
    <xf numFmtId="44" fontId="0" fillId="9" borderId="6" xfId="0" applyNumberFormat="1" applyFill="1" applyBorder="1" applyAlignment="1" applyProtection="1">
      <alignment vertical="center" wrapText="1"/>
      <protection locked="0"/>
    </xf>
    <xf numFmtId="10" fontId="0" fillId="9" borderId="6" xfId="0" applyNumberFormat="1" applyFill="1" applyBorder="1" applyAlignment="1" applyProtection="1">
      <alignment horizontal="center" vertical="center" wrapText="1"/>
      <protection locked="0"/>
    </xf>
    <xf numFmtId="0" fontId="0" fillId="0" borderId="0" xfId="0" applyProtection="1">
      <protection locked="0"/>
    </xf>
    <xf numFmtId="0" fontId="1" fillId="8" borderId="0" xfId="0" applyFont="1" applyFill="1" applyBorder="1" applyAlignment="1"/>
    <xf numFmtId="0" fontId="15" fillId="5" borderId="0" xfId="0" applyFont="1" applyFill="1" applyBorder="1" applyAlignment="1">
      <alignment horizontal="center" vertical="center" wrapText="1"/>
    </xf>
    <xf numFmtId="44" fontId="0" fillId="9" borderId="0" xfId="0" applyNumberFormat="1" applyFill="1" applyBorder="1" applyAlignment="1" applyProtection="1">
      <alignment vertical="center" wrapText="1"/>
      <protection locked="0"/>
    </xf>
    <xf numFmtId="44" fontId="0" fillId="9" borderId="0" xfId="0" applyNumberFormat="1" applyFill="1" applyBorder="1" applyAlignment="1" applyProtection="1">
      <alignment vertical="center" wrapText="1"/>
    </xf>
    <xf numFmtId="44" fontId="2" fillId="9" borderId="0" xfId="0" applyNumberFormat="1" applyFont="1" applyFill="1" applyBorder="1" applyAlignment="1">
      <alignment vertical="center" wrapText="1"/>
    </xf>
    <xf numFmtId="0" fontId="9" fillId="0" borderId="0" xfId="0" applyFont="1" applyAlignment="1">
      <alignment horizontal="center" wrapText="1"/>
    </xf>
    <xf numFmtId="0" fontId="5" fillId="0" borderId="0" xfId="0" applyFont="1" applyAlignment="1">
      <alignment horizontal="center" wrapText="1"/>
    </xf>
    <xf numFmtId="0" fontId="13" fillId="0" borderId="0" xfId="0" applyFont="1" applyAlignment="1"/>
    <xf numFmtId="0" fontId="6" fillId="2" borderId="3" xfId="0" applyFont="1" applyFill="1" applyBorder="1" applyAlignment="1" applyProtection="1">
      <alignment horizontal="left"/>
      <protection locked="0"/>
    </xf>
    <xf numFmtId="0" fontId="6" fillId="2" borderId="2" xfId="0" applyFont="1" applyFill="1" applyBorder="1" applyAlignment="1" applyProtection="1">
      <alignment horizontal="left"/>
      <protection locked="0"/>
    </xf>
    <xf numFmtId="0" fontId="6" fillId="2" borderId="4" xfId="0" applyFont="1" applyFill="1" applyBorder="1" applyAlignment="1" applyProtection="1">
      <alignment horizontal="left"/>
      <protection locked="0"/>
    </xf>
    <xf numFmtId="0" fontId="0" fillId="2" borderId="10" xfId="0" applyFill="1" applyBorder="1" applyAlignment="1" applyProtection="1">
      <alignment horizontal="center"/>
      <protection locked="0"/>
    </xf>
    <xf numFmtId="0" fontId="0" fillId="2" borderId="1" xfId="0" applyFill="1" applyBorder="1" applyAlignment="1" applyProtection="1">
      <alignment horizontal="left" vertical="center"/>
      <protection locked="0"/>
    </xf>
    <xf numFmtId="0" fontId="2" fillId="0" borderId="0" xfId="0" applyFont="1" applyBorder="1" applyAlignment="1">
      <alignment horizontal="left"/>
    </xf>
    <xf numFmtId="0" fontId="0" fillId="0" borderId="1" xfId="0" applyBorder="1" applyAlignment="1" applyProtection="1">
      <alignment horizontal="center" vertical="center"/>
      <protection locked="0"/>
    </xf>
    <xf numFmtId="164" fontId="0" fillId="2" borderId="1" xfId="0" applyNumberFormat="1" applyFill="1" applyBorder="1" applyAlignment="1" applyProtection="1">
      <alignment horizontal="center" vertical="center"/>
      <protection locked="0"/>
    </xf>
    <xf numFmtId="0" fontId="0" fillId="2" borderId="1" xfId="0" applyFill="1" applyBorder="1" applyAlignment="1" applyProtection="1">
      <alignment horizontal="left"/>
      <protection locked="0"/>
    </xf>
    <xf numFmtId="0" fontId="6" fillId="2" borderId="6" xfId="0" applyFont="1" applyFill="1" applyBorder="1" applyAlignment="1" applyProtection="1">
      <alignment horizontal="left"/>
      <protection locked="0"/>
    </xf>
    <xf numFmtId="0" fontId="6" fillId="0" borderId="0" xfId="0" applyFont="1" applyFill="1" applyBorder="1" applyAlignment="1">
      <alignment horizontal="left"/>
    </xf>
    <xf numFmtId="0" fontId="5" fillId="0" borderId="0" xfId="0" applyFont="1" applyFill="1" applyBorder="1" applyAlignment="1">
      <alignment horizontal="right"/>
    </xf>
    <xf numFmtId="44" fontId="5" fillId="0" borderId="5" xfId="0" applyNumberFormat="1" applyFont="1" applyFill="1" applyBorder="1" applyAlignment="1">
      <alignment horizontal="right"/>
    </xf>
    <xf numFmtId="0" fontId="5" fillId="5" borderId="3" xfId="0" applyFont="1" applyFill="1" applyBorder="1" applyAlignment="1">
      <alignment horizontal="left"/>
    </xf>
    <xf numFmtId="0" fontId="5" fillId="5" borderId="2" xfId="0" applyFont="1" applyFill="1" applyBorder="1" applyAlignment="1">
      <alignment horizontal="left"/>
    </xf>
    <xf numFmtId="0" fontId="5" fillId="5" borderId="4" xfId="0" applyFont="1" applyFill="1" applyBorder="1" applyAlignment="1">
      <alignment horizontal="left"/>
    </xf>
    <xf numFmtId="44" fontId="6" fillId="2" borderId="3" xfId="0" applyNumberFormat="1" applyFont="1" applyFill="1" applyBorder="1" applyAlignment="1" applyProtection="1">
      <alignment horizontal="right"/>
      <protection locked="0"/>
    </xf>
    <xf numFmtId="44" fontId="6" fillId="2" borderId="2" xfId="0" applyNumberFormat="1" applyFont="1" applyFill="1" applyBorder="1" applyAlignment="1" applyProtection="1">
      <alignment horizontal="right"/>
      <protection locked="0"/>
    </xf>
    <xf numFmtId="44" fontId="6" fillId="2" borderId="4" xfId="0" applyNumberFormat="1" applyFont="1" applyFill="1" applyBorder="1" applyAlignment="1" applyProtection="1">
      <alignment horizontal="right"/>
      <protection locked="0"/>
    </xf>
    <xf numFmtId="2" fontId="6" fillId="2" borderId="3" xfId="0" applyNumberFormat="1" applyFont="1" applyFill="1" applyBorder="1" applyAlignment="1" applyProtection="1">
      <alignment horizontal="center"/>
      <protection locked="0"/>
    </xf>
    <xf numFmtId="2" fontId="6" fillId="2" borderId="4" xfId="0" applyNumberFormat="1" applyFont="1" applyFill="1" applyBorder="1" applyAlignment="1" applyProtection="1">
      <alignment horizontal="center"/>
      <protection locked="0"/>
    </xf>
    <xf numFmtId="44" fontId="6" fillId="2" borderId="3" xfId="0" applyNumberFormat="1" applyFont="1" applyFill="1" applyBorder="1" applyAlignment="1" applyProtection="1">
      <alignment horizontal="center"/>
      <protection locked="0"/>
    </xf>
    <xf numFmtId="44" fontId="6" fillId="2" borderId="4" xfId="0" applyNumberFormat="1" applyFont="1" applyFill="1" applyBorder="1" applyAlignment="1" applyProtection="1">
      <alignment horizontal="center"/>
      <protection locked="0"/>
    </xf>
    <xf numFmtId="44" fontId="6" fillId="0" borderId="3" xfId="0" applyNumberFormat="1" applyFont="1" applyFill="1" applyBorder="1" applyAlignment="1" applyProtection="1">
      <alignment horizontal="center"/>
      <protection locked="0"/>
    </xf>
    <xf numFmtId="44" fontId="6" fillId="0" borderId="2" xfId="0" applyNumberFormat="1" applyFont="1" applyFill="1" applyBorder="1" applyAlignment="1" applyProtection="1">
      <alignment horizontal="center"/>
      <protection locked="0"/>
    </xf>
    <xf numFmtId="44" fontId="6" fillId="0" borderId="4" xfId="0" applyNumberFormat="1" applyFont="1" applyFill="1" applyBorder="1" applyAlignment="1" applyProtection="1">
      <alignment horizontal="center"/>
      <protection locked="0"/>
    </xf>
    <xf numFmtId="0" fontId="5" fillId="5" borderId="3" xfId="0" applyFont="1" applyFill="1" applyBorder="1" applyAlignment="1">
      <alignment horizontal="center"/>
    </xf>
    <xf numFmtId="0" fontId="5" fillId="5" borderId="2" xfId="0" applyFont="1" applyFill="1" applyBorder="1" applyAlignment="1">
      <alignment horizontal="center"/>
    </xf>
    <xf numFmtId="0" fontId="5" fillId="5" borderId="4" xfId="0" applyFont="1" applyFill="1" applyBorder="1" applyAlignment="1">
      <alignment horizontal="center"/>
    </xf>
    <xf numFmtId="44" fontId="2" fillId="0" borderId="5" xfId="0" applyNumberFormat="1" applyFont="1" applyFill="1" applyBorder="1" applyAlignment="1" applyProtection="1">
      <alignment horizontal="center"/>
    </xf>
    <xf numFmtId="0" fontId="1" fillId="3" borderId="7" xfId="0" applyFont="1" applyFill="1" applyBorder="1" applyAlignment="1">
      <alignment horizontal="left"/>
    </xf>
    <xf numFmtId="0" fontId="1" fillId="3" borderId="9" xfId="0" applyFont="1" applyFill="1" applyBorder="1" applyAlignment="1">
      <alignment horizontal="left"/>
    </xf>
    <xf numFmtId="0" fontId="1" fillId="3" borderId="8" xfId="0" applyFont="1" applyFill="1" applyBorder="1" applyAlignment="1">
      <alignment horizontal="left"/>
    </xf>
    <xf numFmtId="44" fontId="0" fillId="0" borderId="1" xfId="0" applyNumberFormat="1" applyFill="1" applyBorder="1" applyAlignment="1" applyProtection="1">
      <alignment horizontal="center"/>
    </xf>
    <xf numFmtId="44" fontId="0" fillId="2" borderId="2" xfId="0" applyNumberFormat="1" applyFill="1" applyBorder="1" applyAlignment="1" applyProtection="1">
      <alignment horizontal="center"/>
    </xf>
    <xf numFmtId="44" fontId="2" fillId="7" borderId="2" xfId="0" applyNumberFormat="1" applyFont="1" applyFill="1" applyBorder="1" applyAlignment="1" applyProtection="1">
      <alignment horizontal="center"/>
    </xf>
    <xf numFmtId="44" fontId="0" fillId="0" borderId="2" xfId="0" applyNumberFormat="1" applyFill="1" applyBorder="1" applyAlignment="1" applyProtection="1">
      <alignment horizontal="center"/>
    </xf>
    <xf numFmtId="0" fontId="2" fillId="0" borderId="0" xfId="0" applyFont="1" applyFill="1" applyBorder="1" applyAlignment="1">
      <alignment horizontal="center" vertical="top" wrapText="1"/>
    </xf>
    <xf numFmtId="164" fontId="1" fillId="4" borderId="2" xfId="0" applyNumberFormat="1" applyFont="1" applyFill="1" applyBorder="1" applyAlignment="1">
      <alignment horizontal="left"/>
    </xf>
    <xf numFmtId="164" fontId="1" fillId="4" borderId="4" xfId="0" applyNumberFormat="1" applyFont="1" applyFill="1" applyBorder="1" applyAlignment="1">
      <alignment horizontal="left"/>
    </xf>
    <xf numFmtId="0" fontId="8" fillId="0" borderId="0" xfId="0" applyFont="1" applyAlignment="1">
      <alignment horizontal="left" wrapText="1"/>
    </xf>
    <xf numFmtId="164" fontId="1" fillId="4" borderId="2" xfId="0" applyNumberFormat="1" applyFont="1" applyFill="1" applyBorder="1" applyAlignment="1">
      <alignment horizontal="right"/>
    </xf>
    <xf numFmtId="0" fontId="12" fillId="0" borderId="1" xfId="0" applyFont="1" applyBorder="1" applyAlignment="1">
      <alignment horizontal="center" vertical="top" wrapText="1"/>
    </xf>
    <xf numFmtId="44" fontId="6" fillId="0" borderId="3" xfId="0" applyNumberFormat="1" applyFont="1" applyFill="1" applyBorder="1" applyAlignment="1">
      <alignment horizontal="center"/>
    </xf>
    <xf numFmtId="44" fontId="6" fillId="0" borderId="2" xfId="0" applyNumberFormat="1" applyFont="1" applyFill="1" applyBorder="1" applyAlignment="1">
      <alignment horizontal="center"/>
    </xf>
    <xf numFmtId="44" fontId="6" fillId="0" borderId="4" xfId="0" applyNumberFormat="1" applyFont="1" applyFill="1" applyBorder="1" applyAlignment="1">
      <alignment horizontal="center"/>
    </xf>
    <xf numFmtId="2" fontId="2" fillId="0" borderId="5" xfId="0" applyNumberFormat="1" applyFont="1" applyBorder="1" applyAlignment="1">
      <alignment horizontal="center"/>
    </xf>
    <xf numFmtId="164" fontId="1" fillId="6" borderId="2" xfId="0" applyNumberFormat="1" applyFont="1" applyFill="1" applyBorder="1" applyAlignment="1">
      <alignment horizontal="left"/>
    </xf>
    <xf numFmtId="164" fontId="1" fillId="6" borderId="4" xfId="0" applyNumberFormat="1" applyFont="1" applyFill="1" applyBorder="1" applyAlignment="1">
      <alignment horizontal="left"/>
    </xf>
    <xf numFmtId="164" fontId="1" fillId="6" borderId="2" xfId="0" applyNumberFormat="1" applyFont="1" applyFill="1" applyBorder="1" applyAlignment="1">
      <alignment horizontal="right"/>
    </xf>
    <xf numFmtId="0" fontId="13" fillId="0" borderId="0" xfId="0" applyFont="1" applyAlignment="1">
      <alignment horizontal="center" vertical="top"/>
    </xf>
    <xf numFmtId="0" fontId="0" fillId="2" borderId="2" xfId="0" applyFill="1" applyBorder="1" applyAlignment="1" applyProtection="1">
      <alignment horizontal="left"/>
      <protection locked="0"/>
    </xf>
    <xf numFmtId="0" fontId="4" fillId="0" borderId="0" xfId="0" applyFont="1" applyAlignment="1">
      <alignment horizontal="center" vertical="center"/>
    </xf>
    <xf numFmtId="0" fontId="0" fillId="2" borderId="1" xfId="0" applyFill="1" applyBorder="1" applyAlignment="1" applyProtection="1">
      <alignment horizontal="left" wrapText="1"/>
      <protection locked="0"/>
    </xf>
    <xf numFmtId="164" fontId="0" fillId="2" borderId="1" xfId="0" applyNumberFormat="1" applyFill="1" applyBorder="1" applyAlignment="1" applyProtection="1">
      <alignment horizontal="center"/>
      <protection locked="0"/>
    </xf>
    <xf numFmtId="49" fontId="0" fillId="2" borderId="1" xfId="0" applyNumberFormat="1" applyFill="1" applyBorder="1" applyAlignment="1" applyProtection="1">
      <alignment horizontal="center"/>
      <protection locked="0"/>
    </xf>
    <xf numFmtId="0" fontId="8" fillId="0" borderId="0" xfId="0" applyFont="1" applyAlignment="1">
      <alignment horizontal="center" vertical="top"/>
    </xf>
    <xf numFmtId="0" fontId="1" fillId="8" borderId="1" xfId="0" applyFont="1" applyFill="1" applyBorder="1" applyAlignment="1">
      <alignment horizontal="center"/>
    </xf>
    <xf numFmtId="0" fontId="1" fillId="3" borderId="11" xfId="0" applyFont="1" applyFill="1" applyBorder="1" applyAlignment="1" applyProtection="1">
      <alignment horizontal="center"/>
    </xf>
    <xf numFmtId="0" fontId="1" fillId="3" borderId="1" xfId="0" applyFont="1" applyFill="1" applyBorder="1" applyAlignment="1" applyProtection="1">
      <alignment horizontal="center"/>
    </xf>
    <xf numFmtId="44" fontId="2" fillId="0" borderId="5" xfId="0" applyNumberFormat="1" applyFont="1" applyBorder="1" applyAlignment="1">
      <alignment horizontal="center" vertical="center"/>
    </xf>
    <xf numFmtId="164" fontId="1" fillId="8" borderId="5" xfId="0" applyNumberFormat="1" applyFont="1" applyFill="1" applyBorder="1" applyAlignment="1">
      <alignment horizontal="right"/>
    </xf>
    <xf numFmtId="164" fontId="1" fillId="8" borderId="5" xfId="0" applyNumberFormat="1" applyFont="1" applyFill="1" applyBorder="1" applyAlignment="1">
      <alignment horizontal="left"/>
    </xf>
    <xf numFmtId="44" fontId="0" fillId="2" borderId="6" xfId="0" applyNumberFormat="1" applyFill="1" applyBorder="1" applyAlignment="1" applyProtection="1">
      <alignment horizontal="center" vertical="center"/>
      <protection locked="0"/>
    </xf>
    <xf numFmtId="0" fontId="0" fillId="2" borderId="6" xfId="0" applyFill="1" applyBorder="1" applyAlignment="1" applyProtection="1">
      <alignment horizontal="left" vertical="center"/>
      <protection locked="0"/>
    </xf>
    <xf numFmtId="0" fontId="15" fillId="5" borderId="6" xfId="0" applyFont="1" applyFill="1" applyBorder="1" applyAlignment="1">
      <alignment horizontal="center" vertical="center" wrapText="1"/>
    </xf>
    <xf numFmtId="44" fontId="15" fillId="5" borderId="6" xfId="0" applyNumberFormat="1" applyFont="1" applyFill="1" applyBorder="1" applyAlignment="1">
      <alignment horizontal="center" vertical="center" wrapText="1"/>
    </xf>
    <xf numFmtId="0" fontId="14" fillId="5" borderId="6" xfId="0" applyFont="1" applyFill="1" applyBorder="1" applyAlignment="1">
      <alignment horizontal="center" vertical="center"/>
    </xf>
    <xf numFmtId="0" fontId="0" fillId="0" borderId="1" xfId="0" applyFill="1" applyBorder="1" applyAlignment="1" applyProtection="1">
      <alignment horizontal="left" wrapText="1"/>
    </xf>
    <xf numFmtId="164" fontId="0" fillId="0" borderId="1" xfId="0" applyNumberFormat="1" applyFill="1" applyBorder="1" applyAlignment="1" applyProtection="1">
      <alignment horizontal="center"/>
    </xf>
    <xf numFmtId="0" fontId="0" fillId="0" borderId="1" xfId="0" applyNumberFormat="1" applyFill="1" applyBorder="1" applyAlignment="1" applyProtection="1">
      <alignment horizontal="center"/>
    </xf>
    <xf numFmtId="0" fontId="8" fillId="0" borderId="0" xfId="0" applyFont="1" applyAlignment="1" applyProtection="1">
      <alignment horizontal="center" vertical="top"/>
    </xf>
    <xf numFmtId="0" fontId="0" fillId="0" borderId="1" xfId="0" applyFill="1" applyBorder="1" applyAlignment="1" applyProtection="1">
      <alignment horizontal="center"/>
    </xf>
  </cellXfs>
  <cellStyles count="1">
    <cellStyle name="Normal" xfId="0" builtinId="0"/>
  </cellStyles>
  <dxfs count="8">
    <dxf>
      <font>
        <color theme="0"/>
      </font>
      <fill>
        <patternFill>
          <bgColor rgb="FFFF0000"/>
        </patternFill>
      </fill>
    </dxf>
    <dxf>
      <font>
        <color theme="0"/>
      </font>
      <fill>
        <patternFill>
          <bgColor rgb="FFFF0000"/>
        </patternFill>
      </fill>
    </dxf>
    <dxf>
      <fill>
        <patternFill>
          <bgColor theme="0"/>
        </patternFill>
      </fill>
    </dxf>
    <dxf>
      <fill>
        <patternFill>
          <bgColor theme="0"/>
        </patternFill>
      </fill>
    </dxf>
    <dxf>
      <font>
        <b/>
        <i val="0"/>
        <color theme="0"/>
      </font>
      <fill>
        <patternFill>
          <bgColor rgb="FFFF0000"/>
        </patternFill>
      </fill>
    </dxf>
    <dxf>
      <fill>
        <patternFill patternType="none">
          <bgColor auto="1"/>
        </patternFill>
      </fill>
    </dxf>
    <dxf>
      <font>
        <color theme="0"/>
      </font>
      <fill>
        <patternFill>
          <bgColor rgb="FFFF0000"/>
        </patternFill>
      </fill>
    </dxf>
    <dxf>
      <fill>
        <patternFill patternType="none">
          <bgColor auto="1"/>
        </patternFill>
      </fill>
    </dxf>
  </dxfs>
  <tableStyles count="0" defaultTableStyle="TableStyleMedium2" defaultPivotStyle="PivotStyleLight16"/>
  <colors>
    <mruColors>
      <color rgb="FFCDC88D"/>
      <color rgb="FFFFFF99"/>
      <color rgb="FF990033"/>
      <color rgb="FFCC0000"/>
      <color rgb="FF969696"/>
      <color rgb="FF808080"/>
      <color rgb="FFB2B2B2"/>
      <color rgb="FFCAD082"/>
      <color rgb="FFCCCC00"/>
      <color rgb="FFBABC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85724</xdr:colOff>
      <xdr:row>6</xdr:row>
      <xdr:rowOff>94096</xdr:rowOff>
    </xdr:from>
    <xdr:to>
      <xdr:col>18</xdr:col>
      <xdr:colOff>1343029</xdr:colOff>
      <xdr:row>19</xdr:row>
      <xdr:rowOff>33194</xdr:rowOff>
    </xdr:to>
    <xdr:sp macro="" textlink="">
      <xdr:nvSpPr>
        <xdr:cNvPr id="6" name="Pentagon 5">
          <a:extLst>
            <a:ext uri="{FF2B5EF4-FFF2-40B4-BE49-F238E27FC236}">
              <a16:creationId xmlns:a16="http://schemas.microsoft.com/office/drawing/2014/main" id="{00000000-0008-0000-0000-000006000000}"/>
            </a:ext>
          </a:extLst>
        </xdr:cNvPr>
        <xdr:cNvSpPr/>
      </xdr:nvSpPr>
      <xdr:spPr>
        <a:xfrm rot="10800000" flipV="1">
          <a:off x="7619999" y="1275196"/>
          <a:ext cx="4124330" cy="2177473"/>
        </a:xfrm>
        <a:prstGeom prst="homePlate">
          <a:avLst>
            <a:gd name="adj" fmla="val 0"/>
          </a:avLst>
        </a:prstGeom>
        <a:solidFill>
          <a:schemeClr val="accent4">
            <a:lumMod val="40000"/>
            <a:lumOff val="60000"/>
          </a:schemeClr>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u="sng">
              <a:solidFill>
                <a:sysClr val="windowText" lastClr="000000"/>
              </a:solidFill>
              <a:effectLst/>
              <a:latin typeface="+mn-lt"/>
              <a:ea typeface="+mn-ea"/>
              <a:cs typeface="+mn-cs"/>
            </a:rPr>
            <a:t>To Insert a New Row:</a:t>
          </a:r>
        </a:p>
        <a:p>
          <a:pPr eaLnBrk="1" fontAlgn="auto" latinLnBrk="0" hangingPunct="1"/>
          <a:r>
            <a:rPr lang="en-US" sz="1100" b="0" i="0" baseline="0">
              <a:solidFill>
                <a:sysClr val="windowText" lastClr="000000"/>
              </a:solidFill>
              <a:effectLst/>
              <a:latin typeface="+mn-lt"/>
              <a:ea typeface="+mn-ea"/>
              <a:cs typeface="+mn-cs"/>
            </a:rPr>
            <a:t>   &gt; Left-click the row number (on the left edge of your screen) to</a:t>
          </a:r>
        </a:p>
        <a:p>
          <a:pPr eaLnBrk="1" fontAlgn="auto" latinLnBrk="0" hangingPunct="1"/>
          <a:r>
            <a:rPr lang="en-US" sz="1100" b="0" i="0" baseline="0">
              <a:solidFill>
                <a:sysClr val="windowText" lastClr="000000"/>
              </a:solidFill>
              <a:effectLst/>
              <a:latin typeface="+mn-lt"/>
              <a:ea typeface="+mn-ea"/>
              <a:cs typeface="+mn-cs"/>
            </a:rPr>
            <a:t>      select the entire row.</a:t>
          </a:r>
          <a:endParaRPr lang="en-US">
            <a:solidFill>
              <a:sysClr val="windowText" lastClr="000000"/>
            </a:solidFill>
            <a:effectLst/>
          </a:endParaRPr>
        </a:p>
        <a:p>
          <a:pPr eaLnBrk="1" fontAlgn="auto" latinLnBrk="0" hangingPunct="1"/>
          <a:r>
            <a:rPr lang="en-US" sz="1100" b="0" i="0" baseline="0">
              <a:solidFill>
                <a:sysClr val="windowText" lastClr="000000"/>
              </a:solidFill>
              <a:effectLst/>
              <a:latin typeface="+mn-lt"/>
              <a:ea typeface="+mn-ea"/>
              <a:cs typeface="+mn-cs"/>
            </a:rPr>
            <a:t>   &gt; Right-click the row number and select "Copy."</a:t>
          </a:r>
          <a:endParaRPr lang="en-US">
            <a:solidFill>
              <a:sysClr val="windowText" lastClr="000000"/>
            </a:solidFill>
            <a:effectLst/>
          </a:endParaRPr>
        </a:p>
        <a:p>
          <a:pPr eaLnBrk="1" fontAlgn="auto" latinLnBrk="0" hangingPunct="1"/>
          <a:r>
            <a:rPr lang="en-US" sz="1100" b="0" i="0" baseline="0">
              <a:solidFill>
                <a:sysClr val="windowText" lastClr="000000"/>
              </a:solidFill>
              <a:effectLst/>
              <a:latin typeface="+mn-lt"/>
              <a:ea typeface="+mn-ea"/>
              <a:cs typeface="+mn-cs"/>
            </a:rPr>
            <a:t>   &gt; Right-click the row number again and select "Insert Copied Cells."</a:t>
          </a:r>
        </a:p>
        <a:p>
          <a:pPr eaLnBrk="1" fontAlgn="auto" latinLnBrk="0" hangingPunct="1"/>
          <a:endParaRPr lang="en-US">
            <a:solidFill>
              <a:sysClr val="windowText" lastClr="000000"/>
            </a:solidFill>
            <a:effectLst/>
          </a:endParaRPr>
        </a:p>
        <a:p>
          <a:pPr eaLnBrk="1" fontAlgn="auto" latinLnBrk="0" hangingPunct="1"/>
          <a:r>
            <a:rPr lang="en-US" sz="1100" b="1" i="0" baseline="0">
              <a:solidFill>
                <a:sysClr val="windowText" lastClr="000000"/>
              </a:solidFill>
              <a:effectLst/>
              <a:latin typeface="+mn-lt"/>
              <a:ea typeface="+mn-ea"/>
              <a:cs typeface="+mn-cs"/>
            </a:rPr>
            <a:t>New rows </a:t>
          </a:r>
          <a:r>
            <a:rPr lang="en-US" sz="1100" b="1" i="0" u="sng" baseline="0">
              <a:solidFill>
                <a:sysClr val="windowText" lastClr="000000"/>
              </a:solidFill>
              <a:effectLst/>
              <a:latin typeface="+mn-lt"/>
              <a:ea typeface="+mn-ea"/>
              <a:cs typeface="+mn-cs"/>
            </a:rPr>
            <a:t>must</a:t>
          </a:r>
          <a:r>
            <a:rPr lang="en-US" sz="1100" b="1" i="0" u="none" baseline="0">
              <a:solidFill>
                <a:sysClr val="windowText" lastClr="000000"/>
              </a:solidFill>
              <a:effectLst/>
              <a:latin typeface="+mn-lt"/>
              <a:ea typeface="+mn-ea"/>
              <a:cs typeface="+mn-cs"/>
            </a:rPr>
            <a:t> be created by copying an existing row and inserting it back into the same table </a:t>
          </a:r>
          <a:r>
            <a:rPr lang="en-US" sz="1100" b="0" i="0" u="none" baseline="0">
              <a:solidFill>
                <a:sysClr val="windowText" lastClr="000000"/>
              </a:solidFill>
              <a:effectLst/>
              <a:latin typeface="+mn-lt"/>
              <a:ea typeface="+mn-ea"/>
              <a:cs typeface="+mn-cs"/>
            </a:rPr>
            <a:t>in order to ensure data integrity of the formulas and cell formatting</a:t>
          </a:r>
          <a:r>
            <a:rPr lang="en-US" sz="1100" b="1" i="0" u="none" baseline="0">
              <a:solidFill>
                <a:sysClr val="windowText" lastClr="000000"/>
              </a:solidFill>
              <a:effectLst/>
              <a:latin typeface="+mn-lt"/>
              <a:ea typeface="+mn-ea"/>
              <a:cs typeface="+mn-cs"/>
            </a:rPr>
            <a:t>. </a:t>
          </a:r>
          <a:r>
            <a:rPr lang="en-US" sz="1100" b="0" i="0" baseline="0">
              <a:solidFill>
                <a:sysClr val="windowText" lastClr="000000"/>
              </a:solidFill>
              <a:effectLst/>
              <a:latin typeface="+mn-lt"/>
              <a:ea typeface="+mn-ea"/>
              <a:cs typeface="+mn-cs"/>
            </a:rPr>
            <a:t>Otherwise, the invoice will not populate correctly.</a:t>
          </a:r>
        </a:p>
        <a:p>
          <a:pPr eaLnBrk="1" fontAlgn="auto" latinLnBrk="0" hangingPunct="1"/>
          <a:endParaRPr lang="en-US" sz="1100" b="0" i="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sng" baseline="0">
              <a:solidFill>
                <a:sysClr val="windowText" lastClr="000000"/>
              </a:solidFill>
              <a:effectLst/>
              <a:latin typeface="+mn-lt"/>
              <a:ea typeface="+mn-ea"/>
              <a:cs typeface="+mn-cs"/>
            </a:rPr>
            <a:t>To Resize Rows</a:t>
          </a:r>
          <a:r>
            <a:rPr lang="en-US" sz="1100" b="1" i="0" baseline="0">
              <a:solidFill>
                <a:sysClr val="windowText" lastClr="000000"/>
              </a:solidFill>
              <a:effectLst/>
              <a:latin typeface="+mn-lt"/>
              <a:ea typeface="+mn-ea"/>
              <a:cs typeface="+mn-cs"/>
            </a:rPr>
            <a:t>: Double-click the cell that contains the most text and then click outside of the cell.</a:t>
          </a:r>
          <a:endParaRPr lang="en-US">
            <a:solidFill>
              <a:sysClr val="windowText" lastClr="000000"/>
            </a:solidFill>
            <a:effectLst/>
          </a:endParaRPr>
        </a:p>
      </xdr:txBody>
    </xdr:sp>
    <xdr:clientData/>
  </xdr:twoCellAnchor>
  <xdr:twoCellAnchor>
    <xdr:from>
      <xdr:col>16</xdr:col>
      <xdr:colOff>66675</xdr:colOff>
      <xdr:row>0</xdr:row>
      <xdr:rowOff>152400</xdr:rowOff>
    </xdr:from>
    <xdr:to>
      <xdr:col>19</xdr:col>
      <xdr:colOff>266711</xdr:colOff>
      <xdr:row>2</xdr:row>
      <xdr:rowOff>190499</xdr:rowOff>
    </xdr:to>
    <xdr:sp macro="" textlink="">
      <xdr:nvSpPr>
        <xdr:cNvPr id="3" name="Pentagon 2">
          <a:extLst>
            <a:ext uri="{FF2B5EF4-FFF2-40B4-BE49-F238E27FC236}">
              <a16:creationId xmlns:a16="http://schemas.microsoft.com/office/drawing/2014/main" id="{00000000-0008-0000-0000-000003000000}"/>
            </a:ext>
          </a:extLst>
        </xdr:cNvPr>
        <xdr:cNvSpPr/>
      </xdr:nvSpPr>
      <xdr:spPr>
        <a:xfrm rot="10800000" flipV="1">
          <a:off x="9039225" y="152400"/>
          <a:ext cx="4457711" cy="457199"/>
        </a:xfrm>
        <a:prstGeom prst="homePlate">
          <a:avLst>
            <a:gd name="adj" fmla="val 0"/>
          </a:avLst>
        </a:prstGeom>
        <a:solidFill>
          <a:schemeClr val="accent4">
            <a:lumMod val="40000"/>
            <a:lumOff val="60000"/>
          </a:schemeClr>
        </a:solidFill>
        <a:ln cmpd="sng">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u="sng">
              <a:solidFill>
                <a:sysClr val="windowText" lastClr="000000"/>
              </a:solidFill>
              <a:effectLst/>
              <a:latin typeface="+mn-lt"/>
              <a:ea typeface="+mn-ea"/>
              <a:cs typeface="+mn-cs"/>
            </a:rPr>
            <a:t>Note</a:t>
          </a:r>
          <a:r>
            <a:rPr lang="en-US" sz="1100" b="1">
              <a:solidFill>
                <a:sysClr val="windowText" lastClr="000000"/>
              </a:solidFill>
              <a:effectLst/>
              <a:latin typeface="+mn-lt"/>
              <a:ea typeface="+mn-ea"/>
              <a:cs typeface="+mn-cs"/>
            </a:rPr>
            <a:t>:</a:t>
          </a:r>
          <a:r>
            <a:rPr lang="en-US" sz="1100" b="1" baseline="0">
              <a:solidFill>
                <a:sysClr val="windowText" lastClr="000000"/>
              </a:solidFill>
              <a:effectLst/>
              <a:latin typeface="+mn-lt"/>
              <a:ea typeface="+mn-ea"/>
              <a:cs typeface="+mn-cs"/>
            </a:rPr>
            <a:t> All editable fields are highlighted in blue. If applicable, information will auto-populate in other worksheets within this invoice.</a:t>
          </a:r>
          <a:endParaRPr lang="en-US">
            <a:solidFill>
              <a:sysClr val="windowText" lastClr="000000"/>
            </a:solidFill>
            <a:effectLst/>
          </a:endParaRPr>
        </a:p>
      </xdr:txBody>
    </xdr:sp>
    <xdr:clientData/>
  </xdr:twoCellAnchor>
  <xdr:twoCellAnchor>
    <xdr:from>
      <xdr:col>16</xdr:col>
      <xdr:colOff>66675</xdr:colOff>
      <xdr:row>3</xdr:row>
      <xdr:rowOff>114300</xdr:rowOff>
    </xdr:from>
    <xdr:to>
      <xdr:col>19</xdr:col>
      <xdr:colOff>485777</xdr:colOff>
      <xdr:row>5</xdr:row>
      <xdr:rowOff>114300</xdr:rowOff>
    </xdr:to>
    <xdr:sp macro="" textlink="">
      <xdr:nvSpPr>
        <xdr:cNvPr id="4" name="Pentagon 3">
          <a:extLst>
            <a:ext uri="{FF2B5EF4-FFF2-40B4-BE49-F238E27FC236}">
              <a16:creationId xmlns:a16="http://schemas.microsoft.com/office/drawing/2014/main" id="{00000000-0008-0000-0000-000004000000}"/>
            </a:ext>
          </a:extLst>
        </xdr:cNvPr>
        <xdr:cNvSpPr/>
      </xdr:nvSpPr>
      <xdr:spPr>
        <a:xfrm rot="10800000" flipV="1">
          <a:off x="9039225" y="723900"/>
          <a:ext cx="4676777" cy="381000"/>
        </a:xfrm>
        <a:prstGeom prst="homePlate">
          <a:avLst/>
        </a:prstGeom>
        <a:solidFill>
          <a:schemeClr val="accent4">
            <a:lumMod val="40000"/>
            <a:lumOff val="60000"/>
          </a:schemeClr>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a:solidFill>
                <a:sysClr val="windowText" lastClr="000000"/>
              </a:solidFill>
              <a:effectLst/>
              <a:latin typeface="+mn-lt"/>
              <a:ea typeface="+mn-ea"/>
              <a:cs typeface="+mn-cs"/>
            </a:rPr>
            <a:t>Invoice</a:t>
          </a:r>
          <a:r>
            <a:rPr lang="en-US" sz="1100" b="1" baseline="0">
              <a:solidFill>
                <a:sysClr val="windowText" lastClr="000000"/>
              </a:solidFill>
              <a:effectLst/>
              <a:latin typeface="+mn-lt"/>
              <a:ea typeface="+mn-ea"/>
              <a:cs typeface="+mn-cs"/>
            </a:rPr>
            <a:t> No. &amp; Period of Performance </a:t>
          </a:r>
          <a:r>
            <a:rPr lang="en-US" sz="1100" b="1" u="sng" baseline="0">
              <a:solidFill>
                <a:sysClr val="windowText" lastClr="000000"/>
              </a:solidFill>
              <a:effectLst/>
              <a:latin typeface="+mn-lt"/>
              <a:ea typeface="+mn-ea"/>
              <a:cs typeface="+mn-cs"/>
            </a:rPr>
            <a:t>must</a:t>
          </a:r>
          <a:r>
            <a:rPr lang="en-US" sz="1100" b="1" u="none" baseline="0">
              <a:solidFill>
                <a:sysClr val="windowText" lastClr="000000"/>
              </a:solidFill>
              <a:effectLst/>
              <a:latin typeface="+mn-lt"/>
              <a:ea typeface="+mn-ea"/>
              <a:cs typeface="+mn-cs"/>
            </a:rPr>
            <a:t> be entered. (Max. 15 characters)</a:t>
          </a:r>
          <a:endParaRPr lang="en-US">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86469</xdr:colOff>
      <xdr:row>10</xdr:row>
      <xdr:rowOff>25586</xdr:rowOff>
    </xdr:from>
    <xdr:to>
      <xdr:col>37</xdr:col>
      <xdr:colOff>122330</xdr:colOff>
      <xdr:row>12</xdr:row>
      <xdr:rowOff>180975</xdr:rowOff>
    </xdr:to>
    <xdr:sp macro="" textlink="">
      <xdr:nvSpPr>
        <xdr:cNvPr id="2" name="Pentagon 3">
          <a:extLst>
            <a:ext uri="{FF2B5EF4-FFF2-40B4-BE49-F238E27FC236}">
              <a16:creationId xmlns:a16="http://schemas.microsoft.com/office/drawing/2014/main" id="{D1320D58-D443-44FC-92EB-8EA35BB66E8A}"/>
            </a:ext>
          </a:extLst>
        </xdr:cNvPr>
        <xdr:cNvSpPr/>
      </xdr:nvSpPr>
      <xdr:spPr>
        <a:xfrm rot="10800000" flipV="1">
          <a:off x="18641169" y="1797236"/>
          <a:ext cx="4912661" cy="460189"/>
        </a:xfrm>
        <a:prstGeom prst="homePlate">
          <a:avLst/>
        </a:prstGeom>
        <a:solidFill>
          <a:schemeClr val="accent4">
            <a:lumMod val="40000"/>
            <a:lumOff val="60000"/>
          </a:schemeClr>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u="sng" baseline="0">
              <a:solidFill>
                <a:sysClr val="windowText" lastClr="000000"/>
              </a:solidFill>
              <a:effectLst/>
              <a:latin typeface="+mn-lt"/>
              <a:ea typeface="+mn-ea"/>
              <a:cs typeface="+mn-cs"/>
            </a:rPr>
            <a:t>Note: </a:t>
          </a:r>
          <a:r>
            <a:rPr lang="en-US" sz="1100" b="1" u="none" baseline="0">
              <a:solidFill>
                <a:sysClr val="windowText" lastClr="000000"/>
              </a:solidFill>
              <a:effectLst/>
              <a:latin typeface="+mn-lt"/>
              <a:ea typeface="+mn-ea"/>
              <a:cs typeface="+mn-cs"/>
            </a:rPr>
            <a:t>All editable fields are highlighted in blue. If applicable, information will auto-populate in other worksheets within this invoice.</a:t>
          </a:r>
          <a:endParaRPr lang="en-US">
            <a:solidFill>
              <a:sysClr val="windowText" lastClr="000000"/>
            </a:solidFill>
            <a:effectLst/>
          </a:endParaRPr>
        </a:p>
      </xdr:txBody>
    </xdr:sp>
    <xdr:clientData/>
  </xdr:twoCellAnchor>
  <xdr:twoCellAnchor>
    <xdr:from>
      <xdr:col>29</xdr:col>
      <xdr:colOff>275163</xdr:colOff>
      <xdr:row>0</xdr:row>
      <xdr:rowOff>12509</xdr:rowOff>
    </xdr:from>
    <xdr:to>
      <xdr:col>36</xdr:col>
      <xdr:colOff>105835</xdr:colOff>
      <xdr:row>9</xdr:row>
      <xdr:rowOff>162599</xdr:rowOff>
    </xdr:to>
    <xdr:sp macro="" textlink="">
      <xdr:nvSpPr>
        <xdr:cNvPr id="3" name="Pentagon 5">
          <a:extLst>
            <a:ext uri="{FF2B5EF4-FFF2-40B4-BE49-F238E27FC236}">
              <a16:creationId xmlns:a16="http://schemas.microsoft.com/office/drawing/2014/main" id="{4849921A-D258-4D56-B545-C7B0F5899249}"/>
            </a:ext>
          </a:extLst>
        </xdr:cNvPr>
        <xdr:cNvSpPr/>
      </xdr:nvSpPr>
      <xdr:spPr>
        <a:xfrm rot="10800000" flipV="1">
          <a:off x="18060936" y="12509"/>
          <a:ext cx="4073626" cy="1760681"/>
        </a:xfrm>
        <a:prstGeom prst="homePlate">
          <a:avLst>
            <a:gd name="adj" fmla="val 0"/>
          </a:avLst>
        </a:prstGeom>
        <a:solidFill>
          <a:schemeClr val="accent4">
            <a:lumMod val="40000"/>
            <a:lumOff val="60000"/>
          </a:schemeClr>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u="sng">
              <a:solidFill>
                <a:sysClr val="windowText" lastClr="000000"/>
              </a:solidFill>
              <a:effectLst/>
              <a:latin typeface="+mn-lt"/>
              <a:ea typeface="+mn-ea"/>
              <a:cs typeface="+mn-cs"/>
            </a:rPr>
            <a:t>To Insert a New Row:</a:t>
          </a:r>
        </a:p>
        <a:p>
          <a:pPr eaLnBrk="1" fontAlgn="auto" latinLnBrk="0" hangingPunct="1"/>
          <a:r>
            <a:rPr lang="en-US" sz="1100" b="0" i="0" baseline="0">
              <a:solidFill>
                <a:sysClr val="windowText" lastClr="000000"/>
              </a:solidFill>
              <a:effectLst/>
              <a:latin typeface="+mn-lt"/>
              <a:ea typeface="+mn-ea"/>
              <a:cs typeface="+mn-cs"/>
            </a:rPr>
            <a:t>   &gt; Left-click the row number (on the left edge of your screen) to</a:t>
          </a:r>
        </a:p>
        <a:p>
          <a:pPr eaLnBrk="1" fontAlgn="auto" latinLnBrk="0" hangingPunct="1"/>
          <a:r>
            <a:rPr lang="en-US" sz="1100" b="0" i="0" baseline="0">
              <a:solidFill>
                <a:sysClr val="windowText" lastClr="000000"/>
              </a:solidFill>
              <a:effectLst/>
              <a:latin typeface="+mn-lt"/>
              <a:ea typeface="+mn-ea"/>
              <a:cs typeface="+mn-cs"/>
            </a:rPr>
            <a:t>      select the entire row.</a:t>
          </a:r>
          <a:endParaRPr lang="en-US">
            <a:solidFill>
              <a:sysClr val="windowText" lastClr="000000"/>
            </a:solidFill>
            <a:effectLst/>
          </a:endParaRPr>
        </a:p>
        <a:p>
          <a:pPr eaLnBrk="1" fontAlgn="auto" latinLnBrk="0" hangingPunct="1"/>
          <a:r>
            <a:rPr lang="en-US" sz="1100" b="0" i="0" baseline="0">
              <a:solidFill>
                <a:sysClr val="windowText" lastClr="000000"/>
              </a:solidFill>
              <a:effectLst/>
              <a:latin typeface="+mn-lt"/>
              <a:ea typeface="+mn-ea"/>
              <a:cs typeface="+mn-cs"/>
            </a:rPr>
            <a:t>   &gt; Right-click the row number and select "Copy."</a:t>
          </a:r>
          <a:endParaRPr lang="en-US">
            <a:solidFill>
              <a:sysClr val="windowText" lastClr="000000"/>
            </a:solidFill>
            <a:effectLst/>
          </a:endParaRPr>
        </a:p>
        <a:p>
          <a:pPr eaLnBrk="1" fontAlgn="auto" latinLnBrk="0" hangingPunct="1"/>
          <a:r>
            <a:rPr lang="en-US" sz="1100" b="0" i="0" baseline="0">
              <a:solidFill>
                <a:sysClr val="windowText" lastClr="000000"/>
              </a:solidFill>
              <a:effectLst/>
              <a:latin typeface="+mn-lt"/>
              <a:ea typeface="+mn-ea"/>
              <a:cs typeface="+mn-cs"/>
            </a:rPr>
            <a:t>   &gt; Right-click the row number again and select "Insert Copied Cells."</a:t>
          </a:r>
        </a:p>
        <a:p>
          <a:pPr eaLnBrk="1" fontAlgn="auto" latinLnBrk="0" hangingPunct="1"/>
          <a:endParaRPr lang="en-US">
            <a:solidFill>
              <a:sysClr val="windowText" lastClr="000000"/>
            </a:solidFill>
            <a:effectLst/>
          </a:endParaRPr>
        </a:p>
        <a:p>
          <a:pPr eaLnBrk="1" fontAlgn="auto" latinLnBrk="0" hangingPunct="1"/>
          <a:r>
            <a:rPr lang="en-US" sz="1100" b="1" i="0" baseline="0">
              <a:solidFill>
                <a:sysClr val="windowText" lastClr="000000"/>
              </a:solidFill>
              <a:effectLst/>
              <a:latin typeface="+mn-lt"/>
              <a:ea typeface="+mn-ea"/>
              <a:cs typeface="+mn-cs"/>
            </a:rPr>
            <a:t>New rows </a:t>
          </a:r>
          <a:r>
            <a:rPr lang="en-US" sz="1100" b="1" i="0" u="sng" baseline="0">
              <a:solidFill>
                <a:sysClr val="windowText" lastClr="000000"/>
              </a:solidFill>
              <a:effectLst/>
              <a:latin typeface="+mn-lt"/>
              <a:ea typeface="+mn-ea"/>
              <a:cs typeface="+mn-cs"/>
            </a:rPr>
            <a:t>must</a:t>
          </a:r>
          <a:r>
            <a:rPr lang="en-US" sz="1100" b="1" i="0" u="none" baseline="0">
              <a:solidFill>
                <a:sysClr val="windowText" lastClr="000000"/>
              </a:solidFill>
              <a:effectLst/>
              <a:latin typeface="+mn-lt"/>
              <a:ea typeface="+mn-ea"/>
              <a:cs typeface="+mn-cs"/>
            </a:rPr>
            <a:t> be created by copying an existing row and inserting it back into the same table </a:t>
          </a:r>
          <a:r>
            <a:rPr lang="en-US" sz="1100" b="0" i="0" u="none" baseline="0">
              <a:solidFill>
                <a:sysClr val="windowText" lastClr="000000"/>
              </a:solidFill>
              <a:effectLst/>
              <a:latin typeface="+mn-lt"/>
              <a:ea typeface="+mn-ea"/>
              <a:cs typeface="+mn-cs"/>
            </a:rPr>
            <a:t>in order to ensure data integrity of the formulas and cell formatting</a:t>
          </a:r>
          <a:r>
            <a:rPr lang="en-US" sz="1100" b="1" i="0" u="none" baseline="0">
              <a:solidFill>
                <a:sysClr val="windowText" lastClr="000000"/>
              </a:solidFill>
              <a:effectLst/>
              <a:latin typeface="+mn-lt"/>
              <a:ea typeface="+mn-ea"/>
              <a:cs typeface="+mn-cs"/>
            </a:rPr>
            <a:t>. </a:t>
          </a:r>
          <a:r>
            <a:rPr lang="en-US" sz="1100" b="0" i="0" baseline="0">
              <a:solidFill>
                <a:sysClr val="windowText" lastClr="000000"/>
              </a:solidFill>
              <a:effectLst/>
              <a:latin typeface="+mn-lt"/>
              <a:ea typeface="+mn-ea"/>
              <a:cs typeface="+mn-cs"/>
            </a:rPr>
            <a:t>Otherwise, the invoice will not populate correctly.</a:t>
          </a:r>
        </a:p>
        <a:p>
          <a:pPr eaLnBrk="1" fontAlgn="auto" latinLnBrk="0" hangingPunct="1"/>
          <a:endParaRPr lang="en-US" sz="1100" b="0" i="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sng" baseline="0">
              <a:solidFill>
                <a:sysClr val="windowText" lastClr="000000"/>
              </a:solidFill>
              <a:effectLst/>
              <a:latin typeface="+mn-lt"/>
              <a:ea typeface="+mn-ea"/>
              <a:cs typeface="+mn-cs"/>
            </a:rPr>
            <a:t>To Resize Rows</a:t>
          </a:r>
          <a:r>
            <a:rPr lang="en-US" sz="1100" b="1" i="0" baseline="0">
              <a:solidFill>
                <a:sysClr val="windowText" lastClr="000000"/>
              </a:solidFill>
              <a:effectLst/>
              <a:latin typeface="+mn-lt"/>
              <a:ea typeface="+mn-ea"/>
              <a:cs typeface="+mn-cs"/>
            </a:rPr>
            <a:t>: Double-click the cell that contains the most text and then click outside of the cell.</a:t>
          </a:r>
          <a:endParaRPr lang="en-US">
            <a:solidFill>
              <a:sysClr val="windowText" lastClr="000000"/>
            </a:solidFill>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U59"/>
  <sheetViews>
    <sheetView showGridLines="0" tabSelected="1" view="pageBreakPreview" zoomScaleNormal="100" zoomScaleSheetLayoutView="100" workbookViewId="0">
      <selection activeCell="C3" sqref="C3:H3"/>
    </sheetView>
  </sheetViews>
  <sheetFormatPr defaultRowHeight="15" x14ac:dyDescent="0.25"/>
  <cols>
    <col min="1" max="3" width="7.7109375" customWidth="1"/>
    <col min="4" max="4" width="7.28515625" customWidth="1"/>
    <col min="5" max="5" width="7.7109375" customWidth="1"/>
    <col min="6" max="7" width="7.28515625" customWidth="1"/>
    <col min="8" max="8" width="7.7109375" customWidth="1"/>
    <col min="9" max="9" width="7.28515625" customWidth="1"/>
    <col min="10" max="10" width="7.7109375" customWidth="1"/>
    <col min="11" max="12" width="7.28515625" customWidth="1"/>
    <col min="14" max="14" width="4.7109375" customWidth="1"/>
    <col min="16" max="16" width="21.5703125" hidden="1" customWidth="1"/>
    <col min="17" max="17" width="21.7109375" style="15" customWidth="1"/>
    <col min="18" max="18" width="21.28515625" style="15" customWidth="1"/>
    <col min="19" max="19" width="20.85546875" style="15" customWidth="1"/>
    <col min="20" max="20" width="21.28515625" style="15" customWidth="1"/>
  </cols>
  <sheetData>
    <row r="1" spans="1:21" ht="23.25" x14ac:dyDescent="0.25">
      <c r="A1" s="154" t="s">
        <v>48</v>
      </c>
      <c r="B1" s="154"/>
      <c r="C1" s="154"/>
      <c r="D1" s="154"/>
      <c r="E1" s="154"/>
      <c r="F1" s="154"/>
      <c r="G1" s="154"/>
      <c r="H1" s="154"/>
      <c r="I1" s="154"/>
      <c r="J1" s="154"/>
      <c r="K1" s="154"/>
      <c r="L1" s="154"/>
      <c r="M1" s="154"/>
      <c r="N1" s="154"/>
      <c r="O1" s="154"/>
    </row>
    <row r="2" spans="1:21" ht="9.9499999999999993" customHeight="1" x14ac:dyDescent="0.25"/>
    <row r="3" spans="1:21" ht="15" customHeight="1" x14ac:dyDescent="0.25">
      <c r="A3" s="2" t="s">
        <v>3</v>
      </c>
      <c r="B3" s="3"/>
      <c r="C3" s="155"/>
      <c r="D3" s="155"/>
      <c r="E3" s="155"/>
      <c r="F3" s="155"/>
      <c r="G3" s="155"/>
      <c r="H3" s="155"/>
      <c r="I3" s="2"/>
      <c r="J3" s="2"/>
      <c r="K3" s="2"/>
      <c r="L3" s="2"/>
      <c r="M3" s="8" t="s">
        <v>11</v>
      </c>
      <c r="N3" s="156"/>
      <c r="O3" s="156"/>
      <c r="P3" s="4"/>
      <c r="Q3" s="16"/>
      <c r="R3" s="16"/>
      <c r="S3" s="16"/>
      <c r="T3" s="16"/>
      <c r="U3" s="4"/>
    </row>
    <row r="4" spans="1:21" ht="15" customHeight="1" x14ac:dyDescent="0.25">
      <c r="A4" s="1" t="s">
        <v>2</v>
      </c>
      <c r="C4" s="153"/>
      <c r="D4" s="153"/>
      <c r="E4" s="153"/>
      <c r="F4" s="153"/>
      <c r="G4" s="153"/>
      <c r="H4" s="153"/>
      <c r="P4" s="4"/>
      <c r="Q4" s="16"/>
      <c r="R4" s="16"/>
      <c r="S4" s="16"/>
      <c r="T4" s="16"/>
      <c r="U4" s="4"/>
    </row>
    <row r="5" spans="1:21" x14ac:dyDescent="0.25">
      <c r="A5" s="1" t="s">
        <v>0</v>
      </c>
      <c r="C5" s="153"/>
      <c r="D5" s="153"/>
      <c r="E5" s="153"/>
      <c r="F5" s="153"/>
      <c r="G5" s="153"/>
      <c r="H5" s="153"/>
      <c r="I5" s="2"/>
      <c r="J5" s="2"/>
      <c r="K5" s="2"/>
      <c r="L5" s="8" t="s">
        <v>32</v>
      </c>
      <c r="M5" s="157"/>
      <c r="N5" s="157"/>
      <c r="O5" s="157"/>
    </row>
    <row r="6" spans="1:21" x14ac:dyDescent="0.25">
      <c r="A6" s="1" t="s">
        <v>1</v>
      </c>
      <c r="C6" s="153"/>
      <c r="D6" s="153"/>
      <c r="E6" s="153"/>
      <c r="F6" s="153"/>
      <c r="G6" s="153"/>
      <c r="H6" s="153"/>
      <c r="I6" s="2"/>
      <c r="J6" s="2"/>
      <c r="K6" s="2"/>
      <c r="L6" s="8" t="s">
        <v>33</v>
      </c>
      <c r="M6" s="6"/>
      <c r="N6" s="5" t="s">
        <v>14</v>
      </c>
      <c r="O6" s="6"/>
    </row>
    <row r="7" spans="1:21" ht="15.75" thickBot="1" x14ac:dyDescent="0.3">
      <c r="C7" s="3"/>
      <c r="D7" s="3"/>
      <c r="E7" s="3"/>
      <c r="F7" s="3"/>
      <c r="G7" s="3"/>
      <c r="H7" s="3"/>
      <c r="I7" s="9"/>
      <c r="J7" s="158" t="s">
        <v>34</v>
      </c>
      <c r="K7" s="158"/>
      <c r="L7" s="158"/>
    </row>
    <row r="8" spans="1:21" ht="5.0999999999999996" customHeight="1" thickBot="1" x14ac:dyDescent="0.3">
      <c r="C8" s="3"/>
      <c r="D8" s="3"/>
      <c r="E8" s="3"/>
      <c r="F8" s="3"/>
      <c r="G8" s="3"/>
      <c r="H8" s="3"/>
      <c r="I8" s="3"/>
    </row>
    <row r="9" spans="1:21" ht="15.75" thickBot="1" x14ac:dyDescent="0.3">
      <c r="A9" s="132" t="s">
        <v>4</v>
      </c>
      <c r="B9" s="133"/>
      <c r="C9" s="133"/>
      <c r="D9" s="134"/>
      <c r="F9" s="132" t="s">
        <v>38</v>
      </c>
      <c r="G9" s="133"/>
      <c r="H9" s="133"/>
      <c r="I9" s="133"/>
      <c r="J9" s="133"/>
      <c r="K9" s="133"/>
      <c r="L9" s="133"/>
      <c r="M9" s="133"/>
      <c r="N9" s="133"/>
      <c r="O9" s="134"/>
      <c r="Q9"/>
      <c r="R9"/>
      <c r="S9"/>
      <c r="T9"/>
    </row>
    <row r="10" spans="1:21" x14ac:dyDescent="0.25">
      <c r="A10" s="1" t="s">
        <v>6</v>
      </c>
      <c r="F10" s="19" t="s">
        <v>9</v>
      </c>
      <c r="G10" s="19"/>
      <c r="H10" s="105"/>
      <c r="I10" s="105"/>
      <c r="J10" s="105"/>
      <c r="K10" s="11"/>
      <c r="L10" s="11"/>
      <c r="O10" s="24"/>
      <c r="P10" s="11"/>
      <c r="Q10"/>
      <c r="R10"/>
      <c r="S10"/>
      <c r="T10"/>
    </row>
    <row r="11" spans="1:21" x14ac:dyDescent="0.25">
      <c r="A11" s="1" t="s">
        <v>5</v>
      </c>
      <c r="F11" s="1" t="s">
        <v>10</v>
      </c>
      <c r="G11" s="19"/>
      <c r="H11" s="110"/>
      <c r="I11" s="110"/>
      <c r="J11" s="110"/>
      <c r="K11" s="110"/>
      <c r="L11" s="110"/>
      <c r="O11" s="24"/>
      <c r="P11" s="24"/>
      <c r="Q11"/>
      <c r="R11"/>
      <c r="S11"/>
      <c r="T11"/>
    </row>
    <row r="12" spans="1:21" ht="15" customHeight="1" x14ac:dyDescent="0.25">
      <c r="A12" s="1" t="s">
        <v>7</v>
      </c>
      <c r="Q12"/>
      <c r="R12"/>
      <c r="S12"/>
      <c r="T12"/>
    </row>
    <row r="13" spans="1:21" x14ac:dyDescent="0.25">
      <c r="A13" s="1" t="s">
        <v>8</v>
      </c>
      <c r="Q13"/>
      <c r="R13"/>
      <c r="S13"/>
      <c r="T13"/>
    </row>
    <row r="14" spans="1:21" ht="5.0999999999999996" customHeight="1" thickBot="1" x14ac:dyDescent="0.3">
      <c r="C14" s="22"/>
      <c r="D14" s="22"/>
      <c r="E14" s="22"/>
      <c r="F14" s="19"/>
      <c r="G14" s="25"/>
      <c r="H14" s="25"/>
      <c r="J14" s="26"/>
      <c r="K14" s="26"/>
      <c r="L14" s="23"/>
      <c r="M14" s="26"/>
      <c r="N14" s="26"/>
      <c r="O14" s="26"/>
    </row>
    <row r="15" spans="1:21" ht="15.75" thickBot="1" x14ac:dyDescent="0.3">
      <c r="A15" s="132" t="s">
        <v>45</v>
      </c>
      <c r="B15" s="133"/>
      <c r="C15" s="133"/>
      <c r="D15" s="133"/>
      <c r="E15" s="133"/>
      <c r="F15" s="133"/>
      <c r="G15" s="133"/>
      <c r="H15" s="133"/>
      <c r="I15" s="133"/>
      <c r="J15" s="133"/>
      <c r="K15" s="133"/>
      <c r="L15" s="133"/>
      <c r="M15" s="133"/>
      <c r="N15" s="133"/>
      <c r="O15" s="134"/>
    </row>
    <row r="16" spans="1:21" x14ac:dyDescent="0.25">
      <c r="C16" s="22"/>
      <c r="D16" s="22"/>
      <c r="E16" s="139" t="s">
        <v>61</v>
      </c>
      <c r="F16" s="139"/>
      <c r="G16" s="139"/>
      <c r="H16" s="25"/>
      <c r="I16" s="139" t="s">
        <v>12</v>
      </c>
      <c r="J16" s="139"/>
      <c r="K16" s="139"/>
      <c r="L16" s="23"/>
      <c r="M16" s="139" t="s">
        <v>25</v>
      </c>
      <c r="N16" s="139"/>
      <c r="O16" s="139"/>
    </row>
    <row r="17" spans="1:20" x14ac:dyDescent="0.25">
      <c r="A17" s="58" t="s">
        <v>39</v>
      </c>
      <c r="B17" s="46"/>
      <c r="C17" s="59"/>
      <c r="D17" s="59"/>
      <c r="E17" s="135">
        <f>'Project Level'!T5</f>
        <v>0</v>
      </c>
      <c r="F17" s="135"/>
      <c r="G17" s="135"/>
      <c r="H17" s="60"/>
      <c r="I17" s="135">
        <f>'Project Level'!U5</f>
        <v>0</v>
      </c>
      <c r="J17" s="135"/>
      <c r="K17" s="135"/>
      <c r="L17" s="61"/>
      <c r="M17" s="135">
        <f>'Project Level'!V5</f>
        <v>0</v>
      </c>
      <c r="N17" s="135"/>
      <c r="O17" s="135"/>
    </row>
    <row r="18" spans="1:20" x14ac:dyDescent="0.25">
      <c r="A18" s="58" t="s">
        <v>78</v>
      </c>
      <c r="B18" s="46"/>
      <c r="C18" s="59"/>
      <c r="D18" s="59"/>
      <c r="E18" s="136">
        <f>'Project Level'!T6</f>
        <v>0</v>
      </c>
      <c r="F18" s="136"/>
      <c r="G18" s="136"/>
      <c r="H18" s="60"/>
      <c r="I18" s="138">
        <f>'Project Level'!U6</f>
        <v>0</v>
      </c>
      <c r="J18" s="138"/>
      <c r="K18" s="138"/>
      <c r="L18" s="61"/>
      <c r="M18" s="138">
        <f>'Project Level'!V6</f>
        <v>0</v>
      </c>
      <c r="N18" s="138"/>
      <c r="O18" s="138"/>
    </row>
    <row r="19" spans="1:20" x14ac:dyDescent="0.25">
      <c r="A19" s="62" t="s">
        <v>13</v>
      </c>
      <c r="B19" s="63"/>
      <c r="C19" s="64"/>
      <c r="D19" s="64"/>
      <c r="E19" s="137">
        <f>'Project Level'!T7</f>
        <v>0</v>
      </c>
      <c r="F19" s="137"/>
      <c r="G19" s="137"/>
      <c r="H19" s="65"/>
      <c r="I19" s="137">
        <f>'Project Level'!U7</f>
        <v>0</v>
      </c>
      <c r="J19" s="137"/>
      <c r="K19" s="137"/>
      <c r="L19" s="66"/>
      <c r="M19" s="137">
        <f>'Project Level'!V7</f>
        <v>0</v>
      </c>
      <c r="N19" s="137"/>
      <c r="O19" s="137"/>
    </row>
    <row r="20" spans="1:20" ht="9.9499999999999993" customHeight="1" x14ac:dyDescent="0.25">
      <c r="A20" s="144"/>
      <c r="B20" s="144"/>
      <c r="C20" s="144"/>
      <c r="D20" s="17"/>
      <c r="E20" s="17"/>
      <c r="F20" s="14"/>
      <c r="G20" s="14"/>
    </row>
    <row r="21" spans="1:20" x14ac:dyDescent="0.25">
      <c r="A21" s="31" t="s">
        <v>49</v>
      </c>
      <c r="B21" s="30"/>
      <c r="C21" s="30"/>
      <c r="D21" s="30"/>
      <c r="E21" s="30"/>
      <c r="F21" s="30"/>
      <c r="G21" s="30"/>
      <c r="H21" s="7"/>
      <c r="I21" s="30"/>
      <c r="J21" s="21" t="s">
        <v>35</v>
      </c>
      <c r="K21" s="143" t="str">
        <f>IF($M$6="","",$M$6)</f>
        <v/>
      </c>
      <c r="L21" s="143"/>
      <c r="M21" s="20" t="s">
        <v>26</v>
      </c>
      <c r="N21" s="140" t="str">
        <f>IF($O$6="","",$O$6)</f>
        <v/>
      </c>
      <c r="O21" s="141"/>
    </row>
    <row r="22" spans="1:20" s="13" customFormat="1" x14ac:dyDescent="0.25">
      <c r="A22" s="128" t="s">
        <v>40</v>
      </c>
      <c r="B22" s="129"/>
      <c r="C22" s="129"/>
      <c r="D22" s="130"/>
      <c r="E22" s="128" t="s">
        <v>41</v>
      </c>
      <c r="F22" s="129"/>
      <c r="G22" s="129"/>
      <c r="H22" s="130"/>
      <c r="I22" s="128" t="s">
        <v>42</v>
      </c>
      <c r="J22" s="130"/>
      <c r="K22" s="128" t="s">
        <v>37</v>
      </c>
      <c r="L22" s="130"/>
      <c r="M22" s="128" t="s">
        <v>43</v>
      </c>
      <c r="N22" s="129"/>
      <c r="O22" s="130"/>
      <c r="Q22" s="27"/>
      <c r="R22" s="27"/>
      <c r="S22" s="27"/>
      <c r="T22" s="27"/>
    </row>
    <row r="23" spans="1:20" s="90" customFormat="1" x14ac:dyDescent="0.25">
      <c r="A23" s="102"/>
      <c r="B23" s="103"/>
      <c r="C23" s="103"/>
      <c r="D23" s="104"/>
      <c r="E23" s="102"/>
      <c r="F23" s="103"/>
      <c r="G23" s="103"/>
      <c r="H23" s="104"/>
      <c r="I23" s="121"/>
      <c r="J23" s="122"/>
      <c r="K23" s="123"/>
      <c r="L23" s="124"/>
      <c r="M23" s="125" t="str">
        <f t="shared" ref="M23:M37" si="0">IF(K23&gt;0,ROUND(K23*I23,2),"")</f>
        <v/>
      </c>
      <c r="N23" s="126"/>
      <c r="O23" s="127"/>
      <c r="P23" s="12" t="str">
        <f t="shared" ref="P23:P37" si="1">IF(K23&gt;0,ROUND(K23*I23,2),"")</f>
        <v/>
      </c>
      <c r="Q23" s="89"/>
      <c r="R23" s="89"/>
      <c r="S23" s="89"/>
      <c r="T23" s="89"/>
    </row>
    <row r="24" spans="1:20" s="90" customFormat="1" x14ac:dyDescent="0.25">
      <c r="A24" s="102"/>
      <c r="B24" s="103"/>
      <c r="C24" s="103"/>
      <c r="D24" s="104"/>
      <c r="E24" s="102"/>
      <c r="F24" s="103"/>
      <c r="G24" s="103"/>
      <c r="H24" s="104"/>
      <c r="I24" s="121"/>
      <c r="J24" s="122"/>
      <c r="K24" s="123"/>
      <c r="L24" s="124"/>
      <c r="M24" s="125" t="str">
        <f>IF(K24&gt;0,ROUND(K24*I24,2),"")</f>
        <v/>
      </c>
      <c r="N24" s="126"/>
      <c r="O24" s="127"/>
      <c r="P24" s="12" t="str">
        <f>IF(K24&gt;0,ROUND(K24*I24,2),"")</f>
        <v/>
      </c>
      <c r="Q24" s="89"/>
      <c r="R24" s="89"/>
      <c r="S24" s="89"/>
      <c r="T24" s="89"/>
    </row>
    <row r="25" spans="1:20" s="90" customFormat="1" x14ac:dyDescent="0.25">
      <c r="A25" s="102"/>
      <c r="B25" s="103"/>
      <c r="C25" s="103"/>
      <c r="D25" s="104"/>
      <c r="E25" s="102"/>
      <c r="F25" s="103"/>
      <c r="G25" s="103"/>
      <c r="H25" s="104"/>
      <c r="I25" s="121"/>
      <c r="J25" s="122"/>
      <c r="K25" s="123"/>
      <c r="L25" s="124"/>
      <c r="M25" s="125" t="str">
        <f>IF(K25&gt;0,ROUND(K25*I25,2),"")</f>
        <v/>
      </c>
      <c r="N25" s="126"/>
      <c r="O25" s="127"/>
      <c r="P25" s="12" t="str">
        <f>IF(K25&gt;0,ROUND(K25*I25,2),"")</f>
        <v/>
      </c>
      <c r="Q25" s="89"/>
      <c r="R25" s="89"/>
      <c r="S25" s="89"/>
      <c r="T25" s="89"/>
    </row>
    <row r="26" spans="1:20" s="90" customFormat="1" x14ac:dyDescent="0.25">
      <c r="A26" s="102"/>
      <c r="B26" s="103"/>
      <c r="C26" s="103"/>
      <c r="D26" s="104"/>
      <c r="E26" s="102"/>
      <c r="F26" s="103"/>
      <c r="G26" s="103"/>
      <c r="H26" s="104"/>
      <c r="I26" s="121"/>
      <c r="J26" s="122"/>
      <c r="K26" s="123"/>
      <c r="L26" s="124"/>
      <c r="M26" s="125" t="str">
        <f t="shared" si="0"/>
        <v/>
      </c>
      <c r="N26" s="126"/>
      <c r="O26" s="127"/>
      <c r="P26" s="12" t="str">
        <f t="shared" si="1"/>
        <v/>
      </c>
      <c r="Q26" s="89"/>
      <c r="R26" s="89"/>
      <c r="S26" s="89"/>
      <c r="T26" s="89"/>
    </row>
    <row r="27" spans="1:20" s="90" customFormat="1" x14ac:dyDescent="0.25">
      <c r="A27" s="102"/>
      <c r="B27" s="103"/>
      <c r="C27" s="103"/>
      <c r="D27" s="104"/>
      <c r="E27" s="102"/>
      <c r="F27" s="103"/>
      <c r="G27" s="103"/>
      <c r="H27" s="104"/>
      <c r="I27" s="121"/>
      <c r="J27" s="122"/>
      <c r="K27" s="123"/>
      <c r="L27" s="124"/>
      <c r="M27" s="125" t="str">
        <f t="shared" si="0"/>
        <v/>
      </c>
      <c r="N27" s="126"/>
      <c r="O27" s="127"/>
      <c r="P27" s="12" t="str">
        <f t="shared" si="1"/>
        <v/>
      </c>
      <c r="Q27" s="89"/>
      <c r="R27" s="89"/>
      <c r="S27" s="89"/>
      <c r="T27" s="89"/>
    </row>
    <row r="28" spans="1:20" s="90" customFormat="1" x14ac:dyDescent="0.25">
      <c r="A28" s="102"/>
      <c r="B28" s="103"/>
      <c r="C28" s="103"/>
      <c r="D28" s="104"/>
      <c r="E28" s="102"/>
      <c r="F28" s="103"/>
      <c r="G28" s="103"/>
      <c r="H28" s="104"/>
      <c r="I28" s="121"/>
      <c r="J28" s="122"/>
      <c r="K28" s="123"/>
      <c r="L28" s="124"/>
      <c r="M28" s="125" t="str">
        <f t="shared" si="0"/>
        <v/>
      </c>
      <c r="N28" s="126"/>
      <c r="O28" s="127"/>
      <c r="P28" s="12" t="str">
        <f t="shared" si="1"/>
        <v/>
      </c>
      <c r="Q28" s="89"/>
      <c r="R28" s="89"/>
      <c r="S28" s="89"/>
      <c r="T28" s="89"/>
    </row>
    <row r="29" spans="1:20" s="90" customFormat="1" x14ac:dyDescent="0.25">
      <c r="A29" s="102"/>
      <c r="B29" s="103"/>
      <c r="C29" s="103"/>
      <c r="D29" s="104"/>
      <c r="E29" s="102"/>
      <c r="F29" s="103"/>
      <c r="G29" s="103"/>
      <c r="H29" s="104"/>
      <c r="I29" s="121"/>
      <c r="J29" s="122"/>
      <c r="K29" s="123"/>
      <c r="L29" s="124"/>
      <c r="M29" s="125" t="str">
        <f t="shared" si="0"/>
        <v/>
      </c>
      <c r="N29" s="126"/>
      <c r="O29" s="127"/>
      <c r="P29" s="12" t="str">
        <f t="shared" si="1"/>
        <v/>
      </c>
      <c r="Q29" s="89"/>
      <c r="R29" s="89"/>
      <c r="S29" s="89"/>
      <c r="T29" s="89"/>
    </row>
    <row r="30" spans="1:20" s="90" customFormat="1" x14ac:dyDescent="0.25">
      <c r="A30" s="102"/>
      <c r="B30" s="103"/>
      <c r="C30" s="103"/>
      <c r="D30" s="104"/>
      <c r="E30" s="102"/>
      <c r="F30" s="103"/>
      <c r="G30" s="103"/>
      <c r="H30" s="104"/>
      <c r="I30" s="121"/>
      <c r="J30" s="122"/>
      <c r="K30" s="123"/>
      <c r="L30" s="124"/>
      <c r="M30" s="125" t="str">
        <f t="shared" si="0"/>
        <v/>
      </c>
      <c r="N30" s="126"/>
      <c r="O30" s="127"/>
      <c r="P30" s="12" t="str">
        <f t="shared" si="1"/>
        <v/>
      </c>
      <c r="Q30" s="89"/>
      <c r="R30" s="89"/>
      <c r="S30" s="89"/>
      <c r="T30" s="89"/>
    </row>
    <row r="31" spans="1:20" s="90" customFormat="1" x14ac:dyDescent="0.25">
      <c r="A31" s="102"/>
      <c r="B31" s="103"/>
      <c r="C31" s="103"/>
      <c r="D31" s="104"/>
      <c r="E31" s="102"/>
      <c r="F31" s="103"/>
      <c r="G31" s="103"/>
      <c r="H31" s="104"/>
      <c r="I31" s="121"/>
      <c r="J31" s="122"/>
      <c r="K31" s="123"/>
      <c r="L31" s="124"/>
      <c r="M31" s="125" t="str">
        <f t="shared" si="0"/>
        <v/>
      </c>
      <c r="N31" s="126"/>
      <c r="O31" s="127"/>
      <c r="P31" s="12" t="str">
        <f t="shared" si="1"/>
        <v/>
      </c>
      <c r="Q31" s="89"/>
      <c r="R31" s="89"/>
      <c r="S31" s="89"/>
      <c r="T31" s="89"/>
    </row>
    <row r="32" spans="1:20" s="90" customFormat="1" x14ac:dyDescent="0.25">
      <c r="A32" s="102"/>
      <c r="B32" s="103"/>
      <c r="C32" s="103"/>
      <c r="D32" s="104"/>
      <c r="E32" s="102"/>
      <c r="F32" s="103"/>
      <c r="G32" s="103"/>
      <c r="H32" s="104"/>
      <c r="I32" s="121"/>
      <c r="J32" s="122"/>
      <c r="K32" s="123"/>
      <c r="L32" s="124"/>
      <c r="M32" s="125" t="str">
        <f t="shared" si="0"/>
        <v/>
      </c>
      <c r="N32" s="126"/>
      <c r="O32" s="127"/>
      <c r="P32" s="12" t="str">
        <f t="shared" si="1"/>
        <v/>
      </c>
      <c r="Q32" s="89"/>
      <c r="R32" s="89"/>
      <c r="S32" s="89"/>
      <c r="T32" s="89"/>
    </row>
    <row r="33" spans="1:20" s="90" customFormat="1" x14ac:dyDescent="0.25">
      <c r="A33" s="102"/>
      <c r="B33" s="103"/>
      <c r="C33" s="103"/>
      <c r="D33" s="104"/>
      <c r="E33" s="102"/>
      <c r="F33" s="103"/>
      <c r="G33" s="103"/>
      <c r="H33" s="104"/>
      <c r="I33" s="121"/>
      <c r="J33" s="122"/>
      <c r="K33" s="123"/>
      <c r="L33" s="124"/>
      <c r="M33" s="125" t="str">
        <f t="shared" si="0"/>
        <v/>
      </c>
      <c r="N33" s="126"/>
      <c r="O33" s="127"/>
      <c r="P33" s="12" t="str">
        <f t="shared" si="1"/>
        <v/>
      </c>
      <c r="Q33" s="89"/>
      <c r="R33" s="89"/>
      <c r="S33" s="89"/>
      <c r="T33" s="89"/>
    </row>
    <row r="34" spans="1:20" s="90" customFormat="1" x14ac:dyDescent="0.25">
      <c r="A34" s="102"/>
      <c r="B34" s="103"/>
      <c r="C34" s="103"/>
      <c r="D34" s="104"/>
      <c r="E34" s="102"/>
      <c r="F34" s="103"/>
      <c r="G34" s="103"/>
      <c r="H34" s="104"/>
      <c r="I34" s="121"/>
      <c r="J34" s="122"/>
      <c r="K34" s="123"/>
      <c r="L34" s="124"/>
      <c r="M34" s="125" t="str">
        <f t="shared" si="0"/>
        <v/>
      </c>
      <c r="N34" s="126"/>
      <c r="O34" s="127"/>
      <c r="P34" s="12" t="str">
        <f t="shared" si="1"/>
        <v/>
      </c>
      <c r="Q34" s="89"/>
      <c r="R34" s="89"/>
      <c r="S34" s="89"/>
      <c r="T34" s="89"/>
    </row>
    <row r="35" spans="1:20" s="90" customFormat="1" x14ac:dyDescent="0.25">
      <c r="A35" s="102"/>
      <c r="B35" s="103"/>
      <c r="C35" s="103"/>
      <c r="D35" s="104"/>
      <c r="E35" s="102"/>
      <c r="F35" s="103"/>
      <c r="G35" s="103"/>
      <c r="H35" s="104"/>
      <c r="I35" s="121"/>
      <c r="J35" s="122"/>
      <c r="K35" s="123"/>
      <c r="L35" s="124"/>
      <c r="M35" s="125" t="str">
        <f t="shared" si="0"/>
        <v/>
      </c>
      <c r="N35" s="126"/>
      <c r="O35" s="127"/>
      <c r="P35" s="12" t="str">
        <f t="shared" si="1"/>
        <v/>
      </c>
      <c r="Q35" s="89"/>
      <c r="R35" s="89"/>
      <c r="S35" s="89"/>
      <c r="T35" s="89"/>
    </row>
    <row r="36" spans="1:20" s="90" customFormat="1" x14ac:dyDescent="0.25">
      <c r="A36" s="102"/>
      <c r="B36" s="103"/>
      <c r="C36" s="103"/>
      <c r="D36" s="104"/>
      <c r="E36" s="102"/>
      <c r="F36" s="103"/>
      <c r="G36" s="103"/>
      <c r="H36" s="104"/>
      <c r="I36" s="121"/>
      <c r="J36" s="122"/>
      <c r="K36" s="123"/>
      <c r="L36" s="124"/>
      <c r="M36" s="125" t="str">
        <f t="shared" si="0"/>
        <v/>
      </c>
      <c r="N36" s="126"/>
      <c r="O36" s="127"/>
      <c r="P36" s="12" t="str">
        <f t="shared" si="1"/>
        <v/>
      </c>
      <c r="Q36" s="89"/>
      <c r="R36" s="89"/>
      <c r="S36" s="89"/>
      <c r="T36" s="89"/>
    </row>
    <row r="37" spans="1:20" s="13" customFormat="1" x14ac:dyDescent="0.25">
      <c r="A37" s="102"/>
      <c r="B37" s="103"/>
      <c r="C37" s="103"/>
      <c r="D37" s="104"/>
      <c r="E37" s="102"/>
      <c r="F37" s="103"/>
      <c r="G37" s="103"/>
      <c r="H37" s="104"/>
      <c r="I37" s="121"/>
      <c r="J37" s="122"/>
      <c r="K37" s="123"/>
      <c r="L37" s="124"/>
      <c r="M37" s="145" t="str">
        <f t="shared" si="0"/>
        <v/>
      </c>
      <c r="N37" s="146"/>
      <c r="O37" s="147"/>
      <c r="P37" s="12" t="str">
        <f t="shared" si="1"/>
        <v/>
      </c>
      <c r="Q37" s="27"/>
      <c r="R37" s="27"/>
      <c r="S37" s="27"/>
      <c r="T37" s="27"/>
    </row>
    <row r="38" spans="1:20" x14ac:dyDescent="0.25">
      <c r="A38" s="37"/>
      <c r="C38" s="22"/>
      <c r="D38" s="22"/>
      <c r="F38" s="19"/>
      <c r="G38" s="28"/>
      <c r="H38" s="1" t="s">
        <v>44</v>
      </c>
      <c r="I38" s="148">
        <f>SUM($I$23:$J$37)</f>
        <v>0</v>
      </c>
      <c r="J38" s="148"/>
      <c r="K38" s="26"/>
      <c r="L38" s="72"/>
      <c r="M38" s="131">
        <f>SUM($M$23:$O$37)</f>
        <v>0</v>
      </c>
      <c r="N38" s="131"/>
      <c r="O38" s="131"/>
      <c r="P38" s="29">
        <f>SUM($P$23:$P$37)</f>
        <v>0</v>
      </c>
    </row>
    <row r="39" spans="1:20" x14ac:dyDescent="0.25">
      <c r="A39" s="152" t="str">
        <f>IF($M$38&lt;&gt;$P$38,"Error - One or more formulas in the 'Total' column has been overwritten or deleted.","")</f>
        <v/>
      </c>
      <c r="B39" s="152"/>
      <c r="C39" s="152"/>
      <c r="D39" s="152"/>
      <c r="E39" s="152"/>
      <c r="F39" s="152"/>
      <c r="G39" s="152"/>
      <c r="H39" s="152"/>
      <c r="I39" s="152"/>
      <c r="J39" s="152"/>
      <c r="K39" s="152"/>
      <c r="L39" s="152"/>
      <c r="M39" s="152"/>
      <c r="N39" s="152"/>
      <c r="O39" s="152"/>
      <c r="P39" s="29"/>
    </row>
    <row r="40" spans="1:20" ht="5.0999999999999996" customHeight="1" x14ac:dyDescent="0.25">
      <c r="C40" s="18"/>
      <c r="H40" s="10"/>
      <c r="I40" s="10"/>
      <c r="J40" s="10"/>
    </row>
    <row r="41" spans="1:20" x14ac:dyDescent="0.25">
      <c r="A41" s="32" t="s">
        <v>27</v>
      </c>
      <c r="B41" s="33"/>
      <c r="C41" s="33"/>
      <c r="D41" s="33"/>
      <c r="E41" s="33"/>
      <c r="F41" s="33"/>
      <c r="G41" s="33"/>
      <c r="H41" s="34"/>
      <c r="I41" s="33"/>
      <c r="J41" s="35" t="s">
        <v>35</v>
      </c>
      <c r="K41" s="151" t="str">
        <f>IF($M$6="","",$M$6)</f>
        <v/>
      </c>
      <c r="L41" s="151"/>
      <c r="M41" s="36" t="s">
        <v>26</v>
      </c>
      <c r="N41" s="149" t="str">
        <f>IF($O$6="","",$O$6)</f>
        <v/>
      </c>
      <c r="O41" s="150"/>
    </row>
    <row r="42" spans="1:20" s="13" customFormat="1" x14ac:dyDescent="0.25">
      <c r="A42" s="115" t="s">
        <v>47</v>
      </c>
      <c r="B42" s="116"/>
      <c r="C42" s="117"/>
      <c r="D42" s="115" t="s">
        <v>46</v>
      </c>
      <c r="E42" s="116"/>
      <c r="F42" s="116"/>
      <c r="G42" s="116"/>
      <c r="H42" s="116"/>
      <c r="I42" s="116"/>
      <c r="J42" s="116"/>
      <c r="K42" s="116"/>
      <c r="L42" s="117"/>
      <c r="M42" s="128" t="s">
        <v>43</v>
      </c>
      <c r="N42" s="129"/>
      <c r="O42" s="130"/>
      <c r="Q42" s="27"/>
      <c r="R42" s="27"/>
      <c r="S42" s="27"/>
      <c r="T42" s="27"/>
    </row>
    <row r="43" spans="1:20" s="90" customFormat="1" x14ac:dyDescent="0.25">
      <c r="A43" s="102"/>
      <c r="B43" s="103"/>
      <c r="C43" s="103"/>
      <c r="D43" s="102"/>
      <c r="E43" s="103"/>
      <c r="F43" s="103"/>
      <c r="G43" s="103"/>
      <c r="H43" s="103"/>
      <c r="I43" s="103"/>
      <c r="J43" s="103"/>
      <c r="K43" s="103"/>
      <c r="L43" s="104"/>
      <c r="M43" s="118"/>
      <c r="N43" s="119"/>
      <c r="O43" s="120"/>
      <c r="Q43" s="89"/>
      <c r="R43" s="89"/>
      <c r="S43" s="89"/>
      <c r="T43" s="89"/>
    </row>
    <row r="44" spans="1:20" s="90" customFormat="1" x14ac:dyDescent="0.25">
      <c r="A44" s="102"/>
      <c r="B44" s="103"/>
      <c r="C44" s="103"/>
      <c r="D44" s="102"/>
      <c r="E44" s="103"/>
      <c r="F44" s="103"/>
      <c r="G44" s="103"/>
      <c r="H44" s="103"/>
      <c r="I44" s="103"/>
      <c r="J44" s="103"/>
      <c r="K44" s="103"/>
      <c r="L44" s="104"/>
      <c r="M44" s="118"/>
      <c r="N44" s="119"/>
      <c r="O44" s="120"/>
      <c r="Q44" s="89"/>
      <c r="R44" s="89"/>
      <c r="S44" s="89"/>
      <c r="T44" s="89"/>
    </row>
    <row r="45" spans="1:20" s="90" customFormat="1" x14ac:dyDescent="0.25">
      <c r="A45" s="102"/>
      <c r="B45" s="103"/>
      <c r="C45" s="103"/>
      <c r="D45" s="102"/>
      <c r="E45" s="103"/>
      <c r="F45" s="103"/>
      <c r="G45" s="103"/>
      <c r="H45" s="103"/>
      <c r="I45" s="103"/>
      <c r="J45" s="103"/>
      <c r="K45" s="103"/>
      <c r="L45" s="104"/>
      <c r="M45" s="118"/>
      <c r="N45" s="119"/>
      <c r="O45" s="120"/>
      <c r="Q45" s="89"/>
      <c r="R45" s="89"/>
      <c r="S45" s="89"/>
      <c r="T45" s="89"/>
    </row>
    <row r="46" spans="1:20" s="90" customFormat="1" x14ac:dyDescent="0.25">
      <c r="A46" s="102"/>
      <c r="B46" s="103"/>
      <c r="C46" s="103"/>
      <c r="D46" s="102"/>
      <c r="E46" s="103"/>
      <c r="F46" s="103"/>
      <c r="G46" s="103"/>
      <c r="H46" s="103"/>
      <c r="I46" s="103"/>
      <c r="J46" s="103"/>
      <c r="K46" s="103"/>
      <c r="L46" s="104"/>
      <c r="M46" s="118"/>
      <c r="N46" s="119"/>
      <c r="O46" s="120"/>
      <c r="Q46" s="89"/>
      <c r="R46" s="89"/>
      <c r="S46" s="89"/>
      <c r="T46" s="89"/>
    </row>
    <row r="47" spans="1:20" s="90" customFormat="1" x14ac:dyDescent="0.25">
      <c r="A47" s="102"/>
      <c r="B47" s="103"/>
      <c r="C47" s="103"/>
      <c r="D47" s="102"/>
      <c r="E47" s="103"/>
      <c r="F47" s="103"/>
      <c r="G47" s="103"/>
      <c r="H47" s="103"/>
      <c r="I47" s="103"/>
      <c r="J47" s="103"/>
      <c r="K47" s="103"/>
      <c r="L47" s="104"/>
      <c r="M47" s="118"/>
      <c r="N47" s="119"/>
      <c r="O47" s="120"/>
      <c r="Q47" s="89"/>
      <c r="R47" s="89"/>
      <c r="S47" s="89"/>
      <c r="T47" s="89"/>
    </row>
    <row r="48" spans="1:20" s="90" customFormat="1" x14ac:dyDescent="0.25">
      <c r="A48" s="102"/>
      <c r="B48" s="103"/>
      <c r="C48" s="103"/>
      <c r="D48" s="102"/>
      <c r="E48" s="103"/>
      <c r="F48" s="103"/>
      <c r="G48" s="103"/>
      <c r="H48" s="103"/>
      <c r="I48" s="103"/>
      <c r="J48" s="103"/>
      <c r="K48" s="103"/>
      <c r="L48" s="104"/>
      <c r="M48" s="118"/>
      <c r="N48" s="119"/>
      <c r="O48" s="120"/>
      <c r="Q48" s="89"/>
      <c r="R48" s="89"/>
      <c r="S48" s="89"/>
      <c r="T48" s="89"/>
    </row>
    <row r="49" spans="1:20" s="90" customFormat="1" x14ac:dyDescent="0.25">
      <c r="A49" s="102"/>
      <c r="B49" s="103"/>
      <c r="C49" s="103"/>
      <c r="D49" s="102"/>
      <c r="E49" s="103"/>
      <c r="F49" s="103"/>
      <c r="G49" s="103"/>
      <c r="H49" s="103"/>
      <c r="I49" s="103"/>
      <c r="J49" s="103"/>
      <c r="K49" s="103"/>
      <c r="L49" s="104"/>
      <c r="M49" s="118"/>
      <c r="N49" s="119"/>
      <c r="O49" s="120"/>
      <c r="Q49" s="89"/>
      <c r="R49" s="89"/>
      <c r="S49" s="89"/>
      <c r="T49" s="89"/>
    </row>
    <row r="50" spans="1:20" s="90" customFormat="1" x14ac:dyDescent="0.25">
      <c r="A50" s="102"/>
      <c r="B50" s="103"/>
      <c r="C50" s="103"/>
      <c r="D50" s="102"/>
      <c r="E50" s="103"/>
      <c r="F50" s="103"/>
      <c r="G50" s="103"/>
      <c r="H50" s="103"/>
      <c r="I50" s="103"/>
      <c r="J50" s="103"/>
      <c r="K50" s="103"/>
      <c r="L50" s="104"/>
      <c r="M50" s="118"/>
      <c r="N50" s="119"/>
      <c r="O50" s="120"/>
      <c r="Q50" s="89"/>
      <c r="R50" s="89"/>
      <c r="S50" s="89"/>
      <c r="T50" s="89"/>
    </row>
    <row r="51" spans="1:20" s="90" customFormat="1" x14ac:dyDescent="0.25">
      <c r="A51" s="102"/>
      <c r="B51" s="103"/>
      <c r="C51" s="103"/>
      <c r="D51" s="102"/>
      <c r="E51" s="103"/>
      <c r="F51" s="103"/>
      <c r="G51" s="103"/>
      <c r="H51" s="103"/>
      <c r="I51" s="103"/>
      <c r="J51" s="103"/>
      <c r="K51" s="103"/>
      <c r="L51" s="104"/>
      <c r="M51" s="118"/>
      <c r="N51" s="119"/>
      <c r="O51" s="120"/>
      <c r="Q51" s="89"/>
      <c r="R51" s="89"/>
      <c r="S51" s="89"/>
      <c r="T51" s="89"/>
    </row>
    <row r="52" spans="1:20" s="90" customFormat="1" x14ac:dyDescent="0.25">
      <c r="A52" s="102"/>
      <c r="B52" s="103"/>
      <c r="C52" s="103"/>
      <c r="D52" s="102"/>
      <c r="E52" s="103"/>
      <c r="F52" s="103"/>
      <c r="G52" s="103"/>
      <c r="H52" s="103"/>
      <c r="I52" s="103"/>
      <c r="J52" s="103"/>
      <c r="K52" s="103"/>
      <c r="L52" s="104"/>
      <c r="M52" s="118"/>
      <c r="N52" s="119"/>
      <c r="O52" s="120"/>
      <c r="Q52" s="89"/>
      <c r="R52" s="89"/>
      <c r="S52" s="89"/>
      <c r="T52" s="89"/>
    </row>
    <row r="53" spans="1:20" s="13" customFormat="1" x14ac:dyDescent="0.25">
      <c r="A53" s="111"/>
      <c r="B53" s="111"/>
      <c r="C53" s="111"/>
      <c r="D53" s="111"/>
      <c r="E53" s="111"/>
      <c r="F53" s="111"/>
      <c r="G53" s="111"/>
      <c r="H53" s="111"/>
      <c r="I53" s="111"/>
      <c r="J53" s="111"/>
      <c r="K53" s="111"/>
      <c r="L53" s="111"/>
      <c r="M53" s="118"/>
      <c r="N53" s="119"/>
      <c r="O53" s="120"/>
      <c r="Q53" s="27"/>
      <c r="R53" s="27"/>
      <c r="S53" s="27"/>
      <c r="T53" s="27"/>
    </row>
    <row r="54" spans="1:20" s="13" customFormat="1" x14ac:dyDescent="0.25">
      <c r="A54" s="112"/>
      <c r="B54" s="112"/>
      <c r="C54" s="112"/>
      <c r="D54" s="113" t="s">
        <v>30</v>
      </c>
      <c r="E54" s="113"/>
      <c r="F54" s="113"/>
      <c r="G54" s="113"/>
      <c r="H54" s="113"/>
      <c r="I54" s="113"/>
      <c r="J54" s="113"/>
      <c r="K54" s="113"/>
      <c r="L54" s="113"/>
      <c r="M54" s="114">
        <f>SUM(M43:O53)</f>
        <v>0</v>
      </c>
      <c r="N54" s="114"/>
      <c r="O54" s="114"/>
      <c r="Q54" s="27"/>
      <c r="R54" s="27"/>
      <c r="S54" s="27"/>
      <c r="T54" s="27"/>
    </row>
    <row r="55" spans="1:20" ht="27.95" customHeight="1" x14ac:dyDescent="0.25">
      <c r="A55" s="142" t="s">
        <v>28</v>
      </c>
      <c r="B55" s="142"/>
      <c r="C55" s="142"/>
      <c r="D55" s="142"/>
      <c r="E55" s="142"/>
      <c r="F55" s="142"/>
      <c r="G55" s="142"/>
      <c r="H55" s="142"/>
      <c r="I55" s="142"/>
      <c r="J55" s="142"/>
      <c r="K55" s="142"/>
      <c r="L55" s="142"/>
      <c r="M55" s="142"/>
      <c r="N55" s="142"/>
      <c r="O55" s="142"/>
      <c r="Q55"/>
      <c r="R55"/>
      <c r="S55"/>
      <c r="T55"/>
    </row>
    <row r="56" spans="1:20" ht="18" customHeight="1" x14ac:dyDescent="0.25">
      <c r="A56" s="106"/>
      <c r="B56" s="106"/>
      <c r="C56" s="106"/>
      <c r="D56" s="106"/>
      <c r="E56" s="106"/>
      <c r="F56" s="106"/>
      <c r="I56" s="106"/>
      <c r="J56" s="106"/>
      <c r="K56" s="106"/>
      <c r="L56" s="106"/>
      <c r="M56" s="106"/>
      <c r="N56" s="106"/>
      <c r="Q56"/>
      <c r="R56"/>
      <c r="S56"/>
      <c r="T56"/>
    </row>
    <row r="57" spans="1:20" x14ac:dyDescent="0.25">
      <c r="A57" s="107" t="s">
        <v>29</v>
      </c>
      <c r="B57" s="107"/>
      <c r="C57" s="107"/>
      <c r="D57" s="107"/>
      <c r="E57" s="107"/>
      <c r="F57" s="107"/>
      <c r="G57" s="107"/>
      <c r="I57" s="107" t="s">
        <v>41</v>
      </c>
      <c r="J57" s="107"/>
      <c r="K57" s="107"/>
      <c r="L57" s="107"/>
      <c r="M57" s="107"/>
      <c r="N57" s="107"/>
      <c r="O57" s="107"/>
      <c r="Q57"/>
      <c r="R57"/>
      <c r="S57"/>
      <c r="T57"/>
    </row>
    <row r="58" spans="1:20" ht="18" customHeight="1" x14ac:dyDescent="0.25">
      <c r="A58" s="108"/>
      <c r="B58" s="108"/>
      <c r="C58" s="108"/>
      <c r="D58" s="108"/>
      <c r="E58" s="108"/>
      <c r="F58" s="108"/>
      <c r="I58" s="109"/>
      <c r="J58" s="109"/>
      <c r="K58" s="109"/>
      <c r="Q58"/>
      <c r="R58"/>
      <c r="S58"/>
      <c r="T58"/>
    </row>
    <row r="59" spans="1:20" x14ac:dyDescent="0.25">
      <c r="A59" s="107" t="s">
        <v>31</v>
      </c>
      <c r="B59" s="107"/>
      <c r="C59" s="107"/>
      <c r="D59" s="107"/>
      <c r="E59" s="107"/>
      <c r="F59" s="107"/>
      <c r="G59" s="107"/>
      <c r="I59" s="107" t="s">
        <v>24</v>
      </c>
      <c r="J59" s="107"/>
      <c r="K59" s="107"/>
      <c r="L59" s="107"/>
      <c r="M59" s="107"/>
      <c r="N59" s="107"/>
      <c r="O59" s="107"/>
      <c r="Q59"/>
      <c r="R59"/>
      <c r="S59"/>
      <c r="T59"/>
    </row>
  </sheetData>
  <sheetProtection algorithmName="SHA-512" hashValue="5DJObVsglfBbLtjPxm4DD4zFnu/m3swA7QYtZ5fJzeRjwT2mE9weHqc/bo4847/fES7FTGSYw1IRUoQZTn64vA==" saltValue="Iq/cB1kSdE1AHGND3ddS3g==" spinCount="100000" sheet="1" objects="1" scenarios="1" insertRows="0" deleteRows="0" selectLockedCells="1"/>
  <mergeCells count="161">
    <mergeCell ref="C6:H6"/>
    <mergeCell ref="A1:O1"/>
    <mergeCell ref="C3:H3"/>
    <mergeCell ref="N3:O3"/>
    <mergeCell ref="C4:H4"/>
    <mergeCell ref="C5:H5"/>
    <mergeCell ref="M5:O5"/>
    <mergeCell ref="J7:L7"/>
    <mergeCell ref="A9:D9"/>
    <mergeCell ref="F9:O9"/>
    <mergeCell ref="A55:O55"/>
    <mergeCell ref="A57:G57"/>
    <mergeCell ref="A59:G59"/>
    <mergeCell ref="K21:L21"/>
    <mergeCell ref="A20:C20"/>
    <mergeCell ref="M52:O52"/>
    <mergeCell ref="A37:D37"/>
    <mergeCell ref="E37:H37"/>
    <mergeCell ref="I37:J37"/>
    <mergeCell ref="K37:L37"/>
    <mergeCell ref="M37:O37"/>
    <mergeCell ref="I38:J38"/>
    <mergeCell ref="M36:O36"/>
    <mergeCell ref="M53:O53"/>
    <mergeCell ref="D52:L52"/>
    <mergeCell ref="M44:O44"/>
    <mergeCell ref="M45:O45"/>
    <mergeCell ref="M51:O51"/>
    <mergeCell ref="N41:O41"/>
    <mergeCell ref="K41:L41"/>
    <mergeCell ref="A39:O39"/>
    <mergeCell ref="K29:L29"/>
    <mergeCell ref="M29:O29"/>
    <mergeCell ref="A24:D24"/>
    <mergeCell ref="A15:O15"/>
    <mergeCell ref="A22:D22"/>
    <mergeCell ref="E22:H22"/>
    <mergeCell ref="I22:J22"/>
    <mergeCell ref="K22:L22"/>
    <mergeCell ref="M22:O22"/>
    <mergeCell ref="E17:G17"/>
    <mergeCell ref="E18:G18"/>
    <mergeCell ref="E19:G19"/>
    <mergeCell ref="I17:K17"/>
    <mergeCell ref="I18:K18"/>
    <mergeCell ref="I19:K19"/>
    <mergeCell ref="M17:O17"/>
    <mergeCell ref="M18:O18"/>
    <mergeCell ref="M19:O19"/>
    <mergeCell ref="E16:G16"/>
    <mergeCell ref="I16:K16"/>
    <mergeCell ref="M16:O16"/>
    <mergeCell ref="N21:O21"/>
    <mergeCell ref="A34:D34"/>
    <mergeCell ref="E34:H34"/>
    <mergeCell ref="I34:J34"/>
    <mergeCell ref="K34:L34"/>
    <mergeCell ref="M34:O34"/>
    <mergeCell ref="E28:H28"/>
    <mergeCell ref="I28:J28"/>
    <mergeCell ref="K28:L28"/>
    <mergeCell ref="M28:O28"/>
    <mergeCell ref="A29:D29"/>
    <mergeCell ref="E29:H29"/>
    <mergeCell ref="I29:J29"/>
    <mergeCell ref="A33:D33"/>
    <mergeCell ref="E33:H33"/>
    <mergeCell ref="I33:J33"/>
    <mergeCell ref="K33:L33"/>
    <mergeCell ref="M33:O33"/>
    <mergeCell ref="A28:D28"/>
    <mergeCell ref="E24:H24"/>
    <mergeCell ref="I24:J24"/>
    <mergeCell ref="K24:L24"/>
    <mergeCell ref="A23:D23"/>
    <mergeCell ref="E23:H23"/>
    <mergeCell ref="I23:J23"/>
    <mergeCell ref="K23:L23"/>
    <mergeCell ref="M23:O23"/>
    <mergeCell ref="A27:D27"/>
    <mergeCell ref="E27:H27"/>
    <mergeCell ref="I27:J27"/>
    <mergeCell ref="M24:O24"/>
    <mergeCell ref="A25:D25"/>
    <mergeCell ref="E25:H25"/>
    <mergeCell ref="I25:J25"/>
    <mergeCell ref="K25:L25"/>
    <mergeCell ref="M25:O25"/>
    <mergeCell ref="A26:D26"/>
    <mergeCell ref="E26:H26"/>
    <mergeCell ref="I26:J26"/>
    <mergeCell ref="K26:L26"/>
    <mergeCell ref="M26:O26"/>
    <mergeCell ref="K27:L27"/>
    <mergeCell ref="M27:O27"/>
    <mergeCell ref="A52:C52"/>
    <mergeCell ref="A30:D30"/>
    <mergeCell ref="E30:H30"/>
    <mergeCell ref="I30:J30"/>
    <mergeCell ref="K30:L30"/>
    <mergeCell ref="M30:O30"/>
    <mergeCell ref="A31:D31"/>
    <mergeCell ref="E31:H31"/>
    <mergeCell ref="I31:J31"/>
    <mergeCell ref="K31:L31"/>
    <mergeCell ref="M31:O31"/>
    <mergeCell ref="A32:D32"/>
    <mergeCell ref="E32:H32"/>
    <mergeCell ref="I32:J32"/>
    <mergeCell ref="K32:L32"/>
    <mergeCell ref="M32:O32"/>
    <mergeCell ref="M47:O47"/>
    <mergeCell ref="M48:O48"/>
    <mergeCell ref="M49:O49"/>
    <mergeCell ref="M46:O46"/>
    <mergeCell ref="M50:O50"/>
    <mergeCell ref="M38:O38"/>
    <mergeCell ref="A35:D35"/>
    <mergeCell ref="E35:H35"/>
    <mergeCell ref="D47:L47"/>
    <mergeCell ref="A48:C48"/>
    <mergeCell ref="D48:L48"/>
    <mergeCell ref="A49:C49"/>
    <mergeCell ref="D49:L49"/>
    <mergeCell ref="A50:C50"/>
    <mergeCell ref="D50:L50"/>
    <mergeCell ref="D46:L46"/>
    <mergeCell ref="A47:C47"/>
    <mergeCell ref="M43:O43"/>
    <mergeCell ref="A36:D36"/>
    <mergeCell ref="E36:H36"/>
    <mergeCell ref="I36:J36"/>
    <mergeCell ref="K36:L36"/>
    <mergeCell ref="I35:J35"/>
    <mergeCell ref="K35:L35"/>
    <mergeCell ref="M35:O35"/>
    <mergeCell ref="M42:O42"/>
    <mergeCell ref="A51:C51"/>
    <mergeCell ref="D51:L51"/>
    <mergeCell ref="H10:J10"/>
    <mergeCell ref="A56:F56"/>
    <mergeCell ref="I56:N56"/>
    <mergeCell ref="I57:O57"/>
    <mergeCell ref="A58:F58"/>
    <mergeCell ref="I59:O59"/>
    <mergeCell ref="I58:K58"/>
    <mergeCell ref="H11:L11"/>
    <mergeCell ref="A53:C53"/>
    <mergeCell ref="D53:L53"/>
    <mergeCell ref="A54:C54"/>
    <mergeCell ref="D54:L54"/>
    <mergeCell ref="M54:O54"/>
    <mergeCell ref="A42:C42"/>
    <mergeCell ref="D42:L42"/>
    <mergeCell ref="A43:C43"/>
    <mergeCell ref="D43:L43"/>
    <mergeCell ref="A44:C44"/>
    <mergeCell ref="D44:L44"/>
    <mergeCell ref="A45:C45"/>
    <mergeCell ref="D45:L45"/>
    <mergeCell ref="A46:C46"/>
  </mergeCells>
  <conditionalFormatting sqref="C3:H6 M5 M6 O6 H10 H11 A23:L37 A43:O53 A56 I56 I58">
    <cfRule type="notContainsBlanks" dxfId="7" priority="27">
      <formula>LEN(TRIM(A3))&gt;0</formula>
    </cfRule>
  </conditionalFormatting>
  <conditionalFormatting sqref="M23:O37">
    <cfRule type="expression" dxfId="6" priority="9">
      <formula>$M23&lt;&gt;$P23</formula>
    </cfRule>
  </conditionalFormatting>
  <dataValidations count="1">
    <dataValidation type="textLength" operator="lessThan" allowBlank="1" showInputMessage="1" showErrorMessage="1" errorTitle="Character Limit" error="Cannot exceed 15 characters." sqref="M5:O5">
      <formula1>16</formula1>
    </dataValidation>
  </dataValidations>
  <printOptions horizontalCentered="1"/>
  <pageMargins left="0.5" right="0.5" top="0.5" bottom="0.5" header="0.3" footer="0.3"/>
  <pageSetup scale="84" fitToHeight="0" orientation="portrait" r:id="rId1"/>
  <headerFooter>
    <oddFooter>&amp;LACCT-0100 CPLT Invoice&amp;R&amp;10&amp;K000000Original Issue 10/18/22</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Lists!$A$1:$A$13</xm:f>
          </x14:formula1>
          <xm:sqref>H11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AD55"/>
  <sheetViews>
    <sheetView showGridLines="0" view="pageBreakPreview" zoomScale="85" zoomScaleNormal="70" zoomScaleSheetLayoutView="85" zoomScalePageLayoutView="55" workbookViewId="0">
      <selection activeCell="A14" sqref="A14:B14"/>
    </sheetView>
  </sheetViews>
  <sheetFormatPr defaultRowHeight="15" x14ac:dyDescent="0.25"/>
  <cols>
    <col min="1" max="3" width="7.7109375" customWidth="1"/>
    <col min="4" max="4" width="7.28515625" customWidth="1"/>
    <col min="5" max="5" width="7.7109375" customWidth="1"/>
    <col min="6" max="7" width="7.28515625" customWidth="1"/>
    <col min="8" max="8" width="7.7109375" customWidth="1"/>
    <col min="9" max="9" width="7.28515625" customWidth="1"/>
    <col min="10" max="10" width="7.7109375" customWidth="1"/>
    <col min="11" max="12" width="7.28515625" customWidth="1"/>
    <col min="14" max="14" width="4.7109375" customWidth="1"/>
    <col min="16" max="16" width="4" customWidth="1"/>
    <col min="17" max="24" width="18.7109375" style="15" customWidth="1"/>
    <col min="25" max="25" width="3.7109375" style="15" hidden="1" customWidth="1"/>
    <col min="26" max="29" width="18.7109375" style="15" hidden="1" customWidth="1"/>
  </cols>
  <sheetData>
    <row r="1" spans="1:29" ht="23.25" x14ac:dyDescent="0.25">
      <c r="A1" s="154" t="s">
        <v>74</v>
      </c>
      <c r="B1" s="154"/>
      <c r="C1" s="154"/>
      <c r="D1" s="154"/>
      <c r="E1" s="154"/>
      <c r="F1" s="154"/>
      <c r="G1" s="154"/>
      <c r="H1" s="154"/>
      <c r="I1" s="154"/>
      <c r="J1" s="154"/>
      <c r="K1" s="154"/>
      <c r="L1" s="154"/>
      <c r="M1" s="154"/>
      <c r="N1" s="154"/>
      <c r="O1" s="154"/>
      <c r="P1" s="154"/>
      <c r="Q1" s="154"/>
      <c r="R1" s="154"/>
      <c r="S1" s="154"/>
      <c r="T1" s="154"/>
      <c r="U1" s="154"/>
      <c r="V1" s="154"/>
      <c r="W1" s="154"/>
      <c r="X1" s="154"/>
      <c r="Y1" s="87"/>
      <c r="Z1" s="87"/>
      <c r="AA1" s="87"/>
      <c r="AB1" s="87"/>
      <c r="AC1" s="87"/>
    </row>
    <row r="2" spans="1:29" ht="9.9499999999999993" customHeight="1" x14ac:dyDescent="0.25">
      <c r="C2" s="46"/>
      <c r="D2" s="46"/>
      <c r="E2" s="46"/>
      <c r="F2" s="46"/>
      <c r="G2" s="46"/>
      <c r="H2" s="46"/>
      <c r="I2" s="46"/>
      <c r="J2" s="46"/>
      <c r="K2" s="46"/>
      <c r="L2" s="46"/>
      <c r="M2" s="46"/>
      <c r="N2" s="46"/>
      <c r="O2" s="46"/>
      <c r="P2" s="46"/>
      <c r="Q2" s="47"/>
      <c r="R2" s="47"/>
      <c r="S2" s="47"/>
      <c r="T2" s="47"/>
      <c r="U2" s="47"/>
      <c r="V2" s="47"/>
      <c r="W2" s="47"/>
      <c r="X2" s="47"/>
      <c r="Y2" s="47"/>
      <c r="Z2" s="47"/>
      <c r="AA2" s="47"/>
      <c r="AB2" s="47"/>
      <c r="AC2" s="47"/>
    </row>
    <row r="3" spans="1:29" ht="15" customHeight="1" x14ac:dyDescent="0.25">
      <c r="A3" s="2" t="s">
        <v>3</v>
      </c>
      <c r="B3" s="3"/>
      <c r="C3" s="170" t="str">
        <f>IF('Invoice '!C3="","",'Invoice '!C3)</f>
        <v/>
      </c>
      <c r="D3" s="170"/>
      <c r="E3" s="170"/>
      <c r="F3" s="170"/>
      <c r="G3" s="170"/>
      <c r="H3" s="170"/>
      <c r="I3" s="48"/>
      <c r="J3" s="48"/>
      <c r="K3" s="48"/>
      <c r="L3" s="48"/>
      <c r="M3" s="49" t="s">
        <v>11</v>
      </c>
      <c r="N3" s="171" t="str">
        <f>IF('Invoice '!N3="","",'Invoice '!N3)</f>
        <v/>
      </c>
      <c r="O3" s="171"/>
      <c r="P3" s="50"/>
      <c r="Q3" s="47"/>
      <c r="R3" s="160" t="s">
        <v>45</v>
      </c>
      <c r="S3" s="161"/>
      <c r="T3" s="161"/>
      <c r="U3" s="161"/>
      <c r="V3" s="161"/>
    </row>
    <row r="4" spans="1:29" ht="15" customHeight="1" x14ac:dyDescent="0.25">
      <c r="A4" s="1" t="s">
        <v>2</v>
      </c>
      <c r="C4" s="170" t="str">
        <f>IF('Invoice '!C4="","",'Invoice '!C4)</f>
        <v/>
      </c>
      <c r="D4" s="170"/>
      <c r="E4" s="170"/>
      <c r="F4" s="170"/>
      <c r="G4" s="170"/>
      <c r="H4" s="170"/>
      <c r="I4" s="46"/>
      <c r="J4" s="46"/>
      <c r="K4" s="46"/>
      <c r="L4" s="46"/>
      <c r="M4" s="46"/>
      <c r="N4" s="46"/>
      <c r="O4" s="46"/>
      <c r="P4" s="50"/>
      <c r="Q4" s="47"/>
      <c r="R4" s="70"/>
      <c r="S4" s="73"/>
      <c r="T4" s="68" t="s">
        <v>61</v>
      </c>
      <c r="U4" s="68" t="s">
        <v>12</v>
      </c>
      <c r="V4" s="68" t="s">
        <v>25</v>
      </c>
    </row>
    <row r="5" spans="1:29" x14ac:dyDescent="0.25">
      <c r="A5" s="1" t="s">
        <v>0</v>
      </c>
      <c r="C5" s="170" t="str">
        <f>IF('Invoice '!C5="","",'Invoice '!C5)</f>
        <v/>
      </c>
      <c r="D5" s="170"/>
      <c r="E5" s="170"/>
      <c r="F5" s="170"/>
      <c r="G5" s="170"/>
      <c r="H5" s="170"/>
      <c r="I5" s="48"/>
      <c r="J5" s="48"/>
      <c r="K5" s="48"/>
      <c r="L5" s="49" t="s">
        <v>32</v>
      </c>
      <c r="M5" s="172" t="str">
        <f>IF('Invoice '!M5="","",'Invoice '!M5)</f>
        <v/>
      </c>
      <c r="N5" s="172"/>
      <c r="O5" s="172"/>
      <c r="P5" s="46"/>
      <c r="Q5" s="47"/>
      <c r="R5" s="71" t="s">
        <v>39</v>
      </c>
      <c r="S5" s="74"/>
      <c r="T5" s="44">
        <f>T6+T7</f>
        <v>0</v>
      </c>
      <c r="U5" s="44">
        <f>U6+U7</f>
        <v>0</v>
      </c>
      <c r="V5" s="67">
        <f>SUM(T5:U5)</f>
        <v>0</v>
      </c>
    </row>
    <row r="6" spans="1:29" x14ac:dyDescent="0.25">
      <c r="A6" s="1" t="s">
        <v>1</v>
      </c>
      <c r="C6" s="170" t="str">
        <f>IF('Invoice '!C6="","",'Invoice '!C6)</f>
        <v/>
      </c>
      <c r="D6" s="170"/>
      <c r="E6" s="170"/>
      <c r="F6" s="170"/>
      <c r="G6" s="170"/>
      <c r="H6" s="170"/>
      <c r="I6" s="48"/>
      <c r="J6" s="48"/>
      <c r="K6" s="48"/>
      <c r="L6" s="49" t="s">
        <v>33</v>
      </c>
      <c r="M6" s="51" t="str">
        <f>IF('Invoice '!M6="","",'Invoice '!M6)</f>
        <v/>
      </c>
      <c r="N6" s="52" t="s">
        <v>14</v>
      </c>
      <c r="O6" s="51" t="str">
        <f>IF('Invoice '!O6="","",'Invoice '!O6)</f>
        <v/>
      </c>
      <c r="P6" s="46"/>
      <c r="Q6" s="47"/>
      <c r="R6" s="71" t="s">
        <v>78</v>
      </c>
      <c r="S6" s="74"/>
      <c r="T6" s="44">
        <f>N54</f>
        <v>0</v>
      </c>
      <c r="U6" s="44">
        <f>Q54</f>
        <v>0</v>
      </c>
      <c r="V6" s="67">
        <f>SUM(T6:U6)</f>
        <v>0</v>
      </c>
    </row>
    <row r="7" spans="1:29" x14ac:dyDescent="0.25">
      <c r="C7" s="53"/>
      <c r="D7" s="53"/>
      <c r="E7" s="53"/>
      <c r="F7" s="53"/>
      <c r="G7" s="53"/>
      <c r="H7" s="53"/>
      <c r="I7" s="54"/>
      <c r="J7" s="173" t="s">
        <v>34</v>
      </c>
      <c r="K7" s="173"/>
      <c r="L7" s="173"/>
      <c r="M7" s="46"/>
      <c r="N7" s="46"/>
      <c r="O7" s="46"/>
      <c r="P7" s="46"/>
      <c r="Q7" s="47"/>
      <c r="R7" s="55" t="s">
        <v>13</v>
      </c>
      <c r="S7" s="55"/>
      <c r="T7" s="45">
        <f>V54</f>
        <v>0</v>
      </c>
      <c r="U7" s="45">
        <f>W54</f>
        <v>0</v>
      </c>
      <c r="V7" s="69">
        <f>SUM(T7:U7)</f>
        <v>0</v>
      </c>
    </row>
    <row r="8" spans="1:29" ht="5.0999999999999996" customHeight="1" x14ac:dyDescent="0.25">
      <c r="C8" s="53"/>
      <c r="D8" s="53"/>
      <c r="E8" s="53"/>
      <c r="F8" s="53"/>
      <c r="G8" s="53"/>
      <c r="H8" s="53"/>
      <c r="I8" s="53"/>
      <c r="J8" s="46"/>
      <c r="K8" s="46"/>
      <c r="L8" s="46"/>
      <c r="M8" s="46"/>
      <c r="N8" s="46"/>
      <c r="O8" s="46"/>
      <c r="P8" s="46"/>
      <c r="Q8" s="47"/>
      <c r="R8" s="47"/>
      <c r="S8" s="47"/>
      <c r="T8" s="47"/>
      <c r="U8" s="47"/>
      <c r="V8" s="47"/>
      <c r="W8" s="47"/>
      <c r="X8" s="47"/>
      <c r="Y8" s="47"/>
      <c r="Z8" s="47"/>
      <c r="AA8" s="47"/>
      <c r="AB8" s="47"/>
      <c r="AC8" s="47"/>
    </row>
    <row r="9" spans="1:29" x14ac:dyDescent="0.25">
      <c r="A9" s="19" t="s">
        <v>9</v>
      </c>
      <c r="B9" s="19"/>
      <c r="C9" s="174" t="str">
        <f>IF('Invoice '!H10="","",'Invoice '!H10)</f>
        <v/>
      </c>
      <c r="D9" s="174"/>
      <c r="E9" s="174"/>
      <c r="F9" s="56"/>
      <c r="G9" s="56"/>
      <c r="H9" s="46"/>
      <c r="I9" s="46"/>
      <c r="J9" s="57"/>
      <c r="K9" s="46"/>
      <c r="L9" s="46"/>
      <c r="M9" s="46"/>
      <c r="N9" s="46"/>
      <c r="O9" s="46"/>
      <c r="P9" s="56"/>
      <c r="Q9" s="46"/>
      <c r="R9" s="46"/>
      <c r="S9" s="46"/>
      <c r="T9" s="46"/>
      <c r="U9" s="46"/>
      <c r="V9" s="46"/>
      <c r="W9" s="46"/>
      <c r="X9" s="46"/>
      <c r="Y9" s="46"/>
      <c r="Z9" s="46"/>
      <c r="AA9" s="46"/>
      <c r="AB9" s="46"/>
      <c r="AC9" s="46"/>
    </row>
    <row r="10" spans="1:29" x14ac:dyDescent="0.25">
      <c r="A10" s="1" t="s">
        <v>10</v>
      </c>
      <c r="B10" s="19"/>
      <c r="C10" s="174" t="str">
        <f>IF('Invoice '!H11="","",'Invoice '!H11)</f>
        <v/>
      </c>
      <c r="D10" s="174"/>
      <c r="E10" s="174"/>
      <c r="F10" s="174"/>
      <c r="G10" s="174"/>
      <c r="H10" s="46"/>
      <c r="I10" s="46"/>
      <c r="J10" s="57"/>
      <c r="K10" s="46"/>
      <c r="R10" s="101" t="str">
        <f>IF(OR(R54&lt;&gt;Z54,S54&lt;&gt;AA54,T54&lt;&gt;AB54,X54&lt;&gt;AC54),"Error - One or more formulas in has been overwritten or deleted.","")</f>
        <v/>
      </c>
      <c r="V10" s="46"/>
      <c r="W10" s="46"/>
      <c r="X10" s="46"/>
      <c r="Y10" s="46"/>
      <c r="Z10" s="46"/>
      <c r="AA10" s="46"/>
      <c r="AB10" s="46"/>
      <c r="AC10" s="46"/>
    </row>
    <row r="11" spans="1:29" ht="9.9499999999999993" customHeight="1" x14ac:dyDescent="0.25">
      <c r="A11" s="144"/>
      <c r="B11" s="144"/>
      <c r="C11" s="144"/>
      <c r="D11" s="17"/>
      <c r="E11" s="17"/>
      <c r="F11" s="14"/>
      <c r="G11" s="14"/>
    </row>
    <row r="12" spans="1:29" x14ac:dyDescent="0.25">
      <c r="A12" s="38" t="s">
        <v>51</v>
      </c>
      <c r="B12" s="39"/>
      <c r="C12" s="39"/>
      <c r="D12" s="39"/>
      <c r="E12" s="39"/>
      <c r="F12" s="39"/>
      <c r="G12" s="39"/>
      <c r="H12" s="40"/>
      <c r="I12" s="39"/>
      <c r="J12" s="39"/>
      <c r="K12" s="39"/>
      <c r="L12" s="41" t="s">
        <v>35</v>
      </c>
      <c r="M12" s="163" t="str">
        <f>IF($M$6="","",$M$6)</f>
        <v/>
      </c>
      <c r="N12" s="163"/>
      <c r="O12" s="43" t="s">
        <v>26</v>
      </c>
      <c r="P12" s="164" t="str">
        <f>IF($O$6="","",$O$6)</f>
        <v/>
      </c>
      <c r="Q12" s="164"/>
      <c r="R12" s="39"/>
      <c r="S12" s="39"/>
      <c r="T12" s="39"/>
      <c r="U12" s="39"/>
      <c r="V12" s="39"/>
      <c r="W12" s="39"/>
      <c r="X12" s="39"/>
      <c r="Y12" s="94"/>
      <c r="Z12" s="159" t="s">
        <v>79</v>
      </c>
      <c r="AA12" s="159"/>
      <c r="AB12" s="159"/>
      <c r="AC12" s="159"/>
    </row>
    <row r="13" spans="1:29" s="42" customFormat="1" ht="30" customHeight="1" x14ac:dyDescent="0.25">
      <c r="A13" s="169" t="s">
        <v>52</v>
      </c>
      <c r="B13" s="169"/>
      <c r="C13" s="169" t="s">
        <v>50</v>
      </c>
      <c r="D13" s="169"/>
      <c r="E13" s="169"/>
      <c r="F13" s="169"/>
      <c r="G13" s="169"/>
      <c r="H13" s="169"/>
      <c r="I13" s="169"/>
      <c r="J13" s="169"/>
      <c r="K13" s="169"/>
      <c r="L13" s="167" t="s">
        <v>54</v>
      </c>
      <c r="M13" s="167"/>
      <c r="N13" s="168" t="s">
        <v>59</v>
      </c>
      <c r="O13" s="168"/>
      <c r="P13" s="168"/>
      <c r="Q13" s="84" t="s">
        <v>60</v>
      </c>
      <c r="R13" s="84" t="s">
        <v>75</v>
      </c>
      <c r="S13" s="84" t="s">
        <v>76</v>
      </c>
      <c r="T13" s="84" t="s">
        <v>53</v>
      </c>
      <c r="U13" s="84" t="s">
        <v>77</v>
      </c>
      <c r="V13" s="84" t="s">
        <v>56</v>
      </c>
      <c r="W13" s="84" t="s">
        <v>55</v>
      </c>
      <c r="X13" s="84" t="s">
        <v>57</v>
      </c>
      <c r="Y13" s="95"/>
      <c r="Z13" s="88" t="s">
        <v>75</v>
      </c>
      <c r="AA13" s="88" t="s">
        <v>76</v>
      </c>
      <c r="AB13" s="88" t="s">
        <v>53</v>
      </c>
      <c r="AC13" s="88" t="s">
        <v>57</v>
      </c>
    </row>
    <row r="14" spans="1:29" s="93" customFormat="1" ht="20.100000000000001" customHeight="1" x14ac:dyDescent="0.25">
      <c r="A14" s="166"/>
      <c r="B14" s="166"/>
      <c r="C14" s="166"/>
      <c r="D14" s="166"/>
      <c r="E14" s="166"/>
      <c r="F14" s="166"/>
      <c r="G14" s="166"/>
      <c r="H14" s="166"/>
      <c r="I14" s="166"/>
      <c r="J14" s="166"/>
      <c r="K14" s="166"/>
      <c r="L14" s="165"/>
      <c r="M14" s="165"/>
      <c r="N14" s="165"/>
      <c r="O14" s="165"/>
      <c r="P14" s="165"/>
      <c r="Q14" s="85"/>
      <c r="R14" s="91" t="str">
        <f>IF(L14="","",N14+Q14+X14)</f>
        <v/>
      </c>
      <c r="S14" s="92" t="str">
        <f>IF((N14+Q14+V14+W14)=0,"",(N14+Q14+V14+W14)/L14)</f>
        <v/>
      </c>
      <c r="T14" s="91" t="str">
        <f>IF(L14="","",L14-R14)</f>
        <v/>
      </c>
      <c r="U14" s="86"/>
      <c r="V14" s="85"/>
      <c r="W14" s="85"/>
      <c r="X14" s="91" t="str">
        <f>IF(L14="","",IF(V14+W14=0,0,V14+W14))</f>
        <v/>
      </c>
      <c r="Y14" s="96"/>
      <c r="Z14" s="91" t="str">
        <f>IF(L14="","",N14+Q14+X14)</f>
        <v/>
      </c>
      <c r="AA14" s="91" t="str">
        <f>IF((N14+Q14+V14+W14)=0,"",(N14+Q14+V14+W14)/L14)</f>
        <v/>
      </c>
      <c r="AB14" s="91" t="str">
        <f>IF(L14="","",L14-R14)</f>
        <v/>
      </c>
      <c r="AC14" s="91" t="str">
        <f>IF(L14="","",IF(V14+W14=0,0,V14+W14))</f>
        <v/>
      </c>
    </row>
    <row r="15" spans="1:29" s="93" customFormat="1" ht="20.100000000000001" customHeight="1" x14ac:dyDescent="0.25">
      <c r="A15" s="166"/>
      <c r="B15" s="166"/>
      <c r="C15" s="166"/>
      <c r="D15" s="166"/>
      <c r="E15" s="166"/>
      <c r="F15" s="166"/>
      <c r="G15" s="166"/>
      <c r="H15" s="166"/>
      <c r="I15" s="166"/>
      <c r="J15" s="166"/>
      <c r="K15" s="166"/>
      <c r="L15" s="165"/>
      <c r="M15" s="165"/>
      <c r="N15" s="165"/>
      <c r="O15" s="165"/>
      <c r="P15" s="165"/>
      <c r="Q15" s="85"/>
      <c r="R15" s="91" t="str">
        <f t="shared" ref="R15:R53" si="0">IF(L15="","",N15+Q15+X15)</f>
        <v/>
      </c>
      <c r="S15" s="92" t="str">
        <f t="shared" ref="S15:S53" si="1">IF((N15+Q15+V15+W15)=0,"",(N15+Q15+V15+W15)/L15)</f>
        <v/>
      </c>
      <c r="T15" s="91" t="str">
        <f t="shared" ref="T15:T53" si="2">IF(L15="","",L15-R15)</f>
        <v/>
      </c>
      <c r="U15" s="86"/>
      <c r="V15" s="85"/>
      <c r="W15" s="85"/>
      <c r="X15" s="91" t="str">
        <f t="shared" ref="X15:X53" si="3">IF(L15="","",IF(V15+W15=0,0,V15+W15))</f>
        <v/>
      </c>
      <c r="Y15" s="96"/>
      <c r="Z15" s="91" t="str">
        <f t="shared" ref="Z15:Z53" si="4">IF(L15="","",N15+Q15+X15)</f>
        <v/>
      </c>
      <c r="AA15" s="91" t="str">
        <f t="shared" ref="AA15:AA53" si="5">IF((N15+Q15+V15+W15)=0,"",(N15+Q15+V15+W15)/L15)</f>
        <v/>
      </c>
      <c r="AB15" s="91" t="str">
        <f t="shared" ref="AB15:AB53" si="6">IF(L15="","",L15-R15)</f>
        <v/>
      </c>
      <c r="AC15" s="91" t="str">
        <f t="shared" ref="AC15:AC53" si="7">IF(L15="","",IF(V15+W15=0,0,V15+W15))</f>
        <v/>
      </c>
    </row>
    <row r="16" spans="1:29" s="93" customFormat="1" ht="20.100000000000001" customHeight="1" x14ac:dyDescent="0.25">
      <c r="A16" s="166"/>
      <c r="B16" s="166"/>
      <c r="C16" s="166"/>
      <c r="D16" s="166"/>
      <c r="E16" s="166"/>
      <c r="F16" s="166"/>
      <c r="G16" s="166"/>
      <c r="H16" s="166"/>
      <c r="I16" s="166"/>
      <c r="J16" s="166"/>
      <c r="K16" s="166"/>
      <c r="L16" s="165"/>
      <c r="M16" s="165"/>
      <c r="N16" s="165"/>
      <c r="O16" s="165"/>
      <c r="P16" s="165"/>
      <c r="Q16" s="85"/>
      <c r="R16" s="91" t="str">
        <f t="shared" si="0"/>
        <v/>
      </c>
      <c r="S16" s="92" t="str">
        <f t="shared" si="1"/>
        <v/>
      </c>
      <c r="T16" s="91" t="str">
        <f t="shared" si="2"/>
        <v/>
      </c>
      <c r="U16" s="86"/>
      <c r="V16" s="85"/>
      <c r="W16" s="85"/>
      <c r="X16" s="91" t="str">
        <f t="shared" si="3"/>
        <v/>
      </c>
      <c r="Y16" s="96"/>
      <c r="Z16" s="91" t="str">
        <f t="shared" si="4"/>
        <v/>
      </c>
      <c r="AA16" s="91" t="str">
        <f t="shared" si="5"/>
        <v/>
      </c>
      <c r="AB16" s="91" t="str">
        <f t="shared" si="6"/>
        <v/>
      </c>
      <c r="AC16" s="91" t="str">
        <f t="shared" si="7"/>
        <v/>
      </c>
    </row>
    <row r="17" spans="1:29" s="93" customFormat="1" ht="20.100000000000001" customHeight="1" x14ac:dyDescent="0.25">
      <c r="A17" s="166"/>
      <c r="B17" s="166"/>
      <c r="C17" s="166"/>
      <c r="D17" s="166"/>
      <c r="E17" s="166"/>
      <c r="F17" s="166"/>
      <c r="G17" s="166"/>
      <c r="H17" s="166"/>
      <c r="I17" s="166"/>
      <c r="J17" s="166"/>
      <c r="K17" s="166"/>
      <c r="L17" s="165"/>
      <c r="M17" s="165"/>
      <c r="N17" s="165"/>
      <c r="O17" s="165"/>
      <c r="P17" s="165"/>
      <c r="Q17" s="85"/>
      <c r="R17" s="91" t="str">
        <f t="shared" si="0"/>
        <v/>
      </c>
      <c r="S17" s="92" t="str">
        <f t="shared" si="1"/>
        <v/>
      </c>
      <c r="T17" s="91" t="str">
        <f t="shared" si="2"/>
        <v/>
      </c>
      <c r="U17" s="86"/>
      <c r="V17" s="85"/>
      <c r="W17" s="85"/>
      <c r="X17" s="91" t="str">
        <f t="shared" si="3"/>
        <v/>
      </c>
      <c r="Y17" s="96"/>
      <c r="Z17" s="91" t="str">
        <f t="shared" si="4"/>
        <v/>
      </c>
      <c r="AA17" s="91" t="str">
        <f t="shared" si="5"/>
        <v/>
      </c>
      <c r="AB17" s="91" t="str">
        <f t="shared" si="6"/>
        <v/>
      </c>
      <c r="AC17" s="91" t="str">
        <f t="shared" si="7"/>
        <v/>
      </c>
    </row>
    <row r="18" spans="1:29" s="93" customFormat="1" ht="20.100000000000001" customHeight="1" x14ac:dyDescent="0.25">
      <c r="A18" s="166"/>
      <c r="B18" s="166"/>
      <c r="C18" s="166"/>
      <c r="D18" s="166"/>
      <c r="E18" s="166"/>
      <c r="F18" s="166"/>
      <c r="G18" s="166"/>
      <c r="H18" s="166"/>
      <c r="I18" s="166"/>
      <c r="J18" s="166"/>
      <c r="K18" s="166"/>
      <c r="L18" s="165"/>
      <c r="M18" s="165"/>
      <c r="N18" s="165"/>
      <c r="O18" s="165"/>
      <c r="P18" s="165"/>
      <c r="Q18" s="85"/>
      <c r="R18" s="91" t="str">
        <f t="shared" si="0"/>
        <v/>
      </c>
      <c r="S18" s="92" t="str">
        <f t="shared" si="1"/>
        <v/>
      </c>
      <c r="T18" s="91" t="str">
        <f t="shared" si="2"/>
        <v/>
      </c>
      <c r="U18" s="86"/>
      <c r="V18" s="85"/>
      <c r="W18" s="85"/>
      <c r="X18" s="91" t="str">
        <f t="shared" si="3"/>
        <v/>
      </c>
      <c r="Y18" s="96"/>
      <c r="Z18" s="91" t="str">
        <f t="shared" si="4"/>
        <v/>
      </c>
      <c r="AA18" s="91" t="str">
        <f t="shared" si="5"/>
        <v/>
      </c>
      <c r="AB18" s="91" t="str">
        <f t="shared" si="6"/>
        <v/>
      </c>
      <c r="AC18" s="91" t="str">
        <f t="shared" si="7"/>
        <v/>
      </c>
    </row>
    <row r="19" spans="1:29" s="93" customFormat="1" ht="20.100000000000001" customHeight="1" x14ac:dyDescent="0.25">
      <c r="A19" s="166"/>
      <c r="B19" s="166"/>
      <c r="C19" s="166"/>
      <c r="D19" s="166"/>
      <c r="E19" s="166"/>
      <c r="F19" s="166"/>
      <c r="G19" s="166"/>
      <c r="H19" s="166"/>
      <c r="I19" s="166"/>
      <c r="J19" s="166"/>
      <c r="K19" s="166"/>
      <c r="L19" s="165"/>
      <c r="M19" s="165"/>
      <c r="N19" s="165"/>
      <c r="O19" s="165"/>
      <c r="P19" s="165"/>
      <c r="Q19" s="85"/>
      <c r="R19" s="91" t="str">
        <f t="shared" si="0"/>
        <v/>
      </c>
      <c r="S19" s="92" t="str">
        <f t="shared" si="1"/>
        <v/>
      </c>
      <c r="T19" s="91" t="str">
        <f t="shared" si="2"/>
        <v/>
      </c>
      <c r="U19" s="86"/>
      <c r="V19" s="85"/>
      <c r="W19" s="85"/>
      <c r="X19" s="91" t="str">
        <f t="shared" si="3"/>
        <v/>
      </c>
      <c r="Y19" s="96"/>
      <c r="Z19" s="91" t="str">
        <f t="shared" si="4"/>
        <v/>
      </c>
      <c r="AA19" s="91" t="str">
        <f t="shared" si="5"/>
        <v/>
      </c>
      <c r="AB19" s="91" t="str">
        <f t="shared" si="6"/>
        <v/>
      </c>
      <c r="AC19" s="91" t="str">
        <f t="shared" si="7"/>
        <v/>
      </c>
    </row>
    <row r="20" spans="1:29" s="93" customFormat="1" ht="20.100000000000001" customHeight="1" x14ac:dyDescent="0.25">
      <c r="A20" s="166"/>
      <c r="B20" s="166"/>
      <c r="C20" s="166"/>
      <c r="D20" s="166"/>
      <c r="E20" s="166"/>
      <c r="F20" s="166"/>
      <c r="G20" s="166"/>
      <c r="H20" s="166"/>
      <c r="I20" s="166"/>
      <c r="J20" s="166"/>
      <c r="K20" s="166"/>
      <c r="L20" s="165"/>
      <c r="M20" s="165"/>
      <c r="N20" s="165"/>
      <c r="O20" s="165"/>
      <c r="P20" s="165"/>
      <c r="Q20" s="85"/>
      <c r="R20" s="91" t="str">
        <f t="shared" si="0"/>
        <v/>
      </c>
      <c r="S20" s="92" t="str">
        <f t="shared" si="1"/>
        <v/>
      </c>
      <c r="T20" s="91" t="str">
        <f t="shared" si="2"/>
        <v/>
      </c>
      <c r="U20" s="86"/>
      <c r="V20" s="85"/>
      <c r="W20" s="85"/>
      <c r="X20" s="91" t="str">
        <f t="shared" si="3"/>
        <v/>
      </c>
      <c r="Y20" s="96"/>
      <c r="Z20" s="91" t="str">
        <f t="shared" si="4"/>
        <v/>
      </c>
      <c r="AA20" s="91" t="str">
        <f t="shared" si="5"/>
        <v/>
      </c>
      <c r="AB20" s="91" t="str">
        <f t="shared" si="6"/>
        <v/>
      </c>
      <c r="AC20" s="91" t="str">
        <f t="shared" si="7"/>
        <v/>
      </c>
    </row>
    <row r="21" spans="1:29" s="93" customFormat="1" ht="20.100000000000001" customHeight="1" x14ac:dyDescent="0.25">
      <c r="A21" s="166"/>
      <c r="B21" s="166"/>
      <c r="C21" s="166"/>
      <c r="D21" s="166"/>
      <c r="E21" s="166"/>
      <c r="F21" s="166"/>
      <c r="G21" s="166"/>
      <c r="H21" s="166"/>
      <c r="I21" s="166"/>
      <c r="J21" s="166"/>
      <c r="K21" s="166"/>
      <c r="L21" s="165"/>
      <c r="M21" s="165"/>
      <c r="N21" s="165"/>
      <c r="O21" s="165"/>
      <c r="P21" s="165"/>
      <c r="Q21" s="85"/>
      <c r="R21" s="91" t="str">
        <f t="shared" si="0"/>
        <v/>
      </c>
      <c r="S21" s="92" t="str">
        <f t="shared" si="1"/>
        <v/>
      </c>
      <c r="T21" s="91" t="str">
        <f t="shared" si="2"/>
        <v/>
      </c>
      <c r="U21" s="86"/>
      <c r="V21" s="85"/>
      <c r="W21" s="85"/>
      <c r="X21" s="91" t="str">
        <f t="shared" si="3"/>
        <v/>
      </c>
      <c r="Y21" s="96"/>
      <c r="Z21" s="91" t="str">
        <f t="shared" si="4"/>
        <v/>
      </c>
      <c r="AA21" s="91" t="str">
        <f t="shared" si="5"/>
        <v/>
      </c>
      <c r="AB21" s="91" t="str">
        <f t="shared" si="6"/>
        <v/>
      </c>
      <c r="AC21" s="91" t="str">
        <f t="shared" si="7"/>
        <v/>
      </c>
    </row>
    <row r="22" spans="1:29" s="93" customFormat="1" ht="20.100000000000001" customHeight="1" x14ac:dyDescent="0.25">
      <c r="A22" s="166"/>
      <c r="B22" s="166"/>
      <c r="C22" s="166"/>
      <c r="D22" s="166"/>
      <c r="E22" s="166"/>
      <c r="F22" s="166"/>
      <c r="G22" s="166"/>
      <c r="H22" s="166"/>
      <c r="I22" s="166"/>
      <c r="J22" s="166"/>
      <c r="K22" s="166"/>
      <c r="L22" s="165"/>
      <c r="M22" s="165"/>
      <c r="N22" s="165"/>
      <c r="O22" s="165"/>
      <c r="P22" s="165"/>
      <c r="Q22" s="85"/>
      <c r="R22" s="91" t="str">
        <f t="shared" si="0"/>
        <v/>
      </c>
      <c r="S22" s="92" t="str">
        <f t="shared" si="1"/>
        <v/>
      </c>
      <c r="T22" s="91" t="str">
        <f t="shared" si="2"/>
        <v/>
      </c>
      <c r="U22" s="86"/>
      <c r="V22" s="85"/>
      <c r="W22" s="85"/>
      <c r="X22" s="91" t="str">
        <f t="shared" si="3"/>
        <v/>
      </c>
      <c r="Y22" s="96"/>
      <c r="Z22" s="91" t="str">
        <f t="shared" si="4"/>
        <v/>
      </c>
      <c r="AA22" s="91" t="str">
        <f t="shared" si="5"/>
        <v/>
      </c>
      <c r="AB22" s="91" t="str">
        <f t="shared" si="6"/>
        <v/>
      </c>
      <c r="AC22" s="91" t="str">
        <f t="shared" si="7"/>
        <v/>
      </c>
    </row>
    <row r="23" spans="1:29" s="93" customFormat="1" ht="20.100000000000001" customHeight="1" x14ac:dyDescent="0.25">
      <c r="A23" s="166"/>
      <c r="B23" s="166"/>
      <c r="C23" s="166"/>
      <c r="D23" s="166"/>
      <c r="E23" s="166"/>
      <c r="F23" s="166"/>
      <c r="G23" s="166"/>
      <c r="H23" s="166"/>
      <c r="I23" s="166"/>
      <c r="J23" s="166"/>
      <c r="K23" s="166"/>
      <c r="L23" s="165"/>
      <c r="M23" s="165"/>
      <c r="N23" s="165"/>
      <c r="O23" s="165"/>
      <c r="P23" s="165"/>
      <c r="Q23" s="85"/>
      <c r="R23" s="91" t="str">
        <f t="shared" si="0"/>
        <v/>
      </c>
      <c r="S23" s="92" t="str">
        <f t="shared" si="1"/>
        <v/>
      </c>
      <c r="T23" s="91" t="str">
        <f t="shared" si="2"/>
        <v/>
      </c>
      <c r="U23" s="86"/>
      <c r="V23" s="85"/>
      <c r="W23" s="85"/>
      <c r="X23" s="91" t="str">
        <f t="shared" si="3"/>
        <v/>
      </c>
      <c r="Y23" s="96"/>
      <c r="Z23" s="91" t="str">
        <f t="shared" si="4"/>
        <v/>
      </c>
      <c r="AA23" s="91" t="str">
        <f t="shared" si="5"/>
        <v/>
      </c>
      <c r="AB23" s="91" t="str">
        <f t="shared" si="6"/>
        <v/>
      </c>
      <c r="AC23" s="91" t="str">
        <f t="shared" si="7"/>
        <v/>
      </c>
    </row>
    <row r="24" spans="1:29" s="93" customFormat="1" ht="20.100000000000001" customHeight="1" x14ac:dyDescent="0.25">
      <c r="A24" s="166"/>
      <c r="B24" s="166"/>
      <c r="C24" s="166"/>
      <c r="D24" s="166"/>
      <c r="E24" s="166"/>
      <c r="F24" s="166"/>
      <c r="G24" s="166"/>
      <c r="H24" s="166"/>
      <c r="I24" s="166"/>
      <c r="J24" s="166"/>
      <c r="K24" s="166"/>
      <c r="L24" s="165"/>
      <c r="M24" s="165"/>
      <c r="N24" s="165"/>
      <c r="O24" s="165"/>
      <c r="P24" s="165"/>
      <c r="Q24" s="85"/>
      <c r="R24" s="91" t="str">
        <f t="shared" si="0"/>
        <v/>
      </c>
      <c r="S24" s="92" t="str">
        <f t="shared" si="1"/>
        <v/>
      </c>
      <c r="T24" s="91" t="str">
        <f t="shared" si="2"/>
        <v/>
      </c>
      <c r="U24" s="86"/>
      <c r="V24" s="85"/>
      <c r="W24" s="85"/>
      <c r="X24" s="91" t="str">
        <f t="shared" si="3"/>
        <v/>
      </c>
      <c r="Y24" s="96"/>
      <c r="Z24" s="91" t="str">
        <f t="shared" si="4"/>
        <v/>
      </c>
      <c r="AA24" s="91" t="str">
        <f t="shared" si="5"/>
        <v/>
      </c>
      <c r="AB24" s="91" t="str">
        <f t="shared" si="6"/>
        <v/>
      </c>
      <c r="AC24" s="91" t="str">
        <f t="shared" si="7"/>
        <v/>
      </c>
    </row>
    <row r="25" spans="1:29" s="93" customFormat="1" ht="20.100000000000001" customHeight="1" x14ac:dyDescent="0.25">
      <c r="A25" s="166"/>
      <c r="B25" s="166"/>
      <c r="C25" s="166"/>
      <c r="D25" s="166"/>
      <c r="E25" s="166"/>
      <c r="F25" s="166"/>
      <c r="G25" s="166"/>
      <c r="H25" s="166"/>
      <c r="I25" s="166"/>
      <c r="J25" s="166"/>
      <c r="K25" s="166"/>
      <c r="L25" s="165"/>
      <c r="M25" s="165"/>
      <c r="N25" s="165"/>
      <c r="O25" s="165"/>
      <c r="P25" s="165"/>
      <c r="Q25" s="85"/>
      <c r="R25" s="91" t="str">
        <f t="shared" si="0"/>
        <v/>
      </c>
      <c r="S25" s="92" t="str">
        <f t="shared" si="1"/>
        <v/>
      </c>
      <c r="T25" s="91" t="str">
        <f t="shared" si="2"/>
        <v/>
      </c>
      <c r="U25" s="86"/>
      <c r="V25" s="85"/>
      <c r="W25" s="85"/>
      <c r="X25" s="91" t="str">
        <f t="shared" si="3"/>
        <v/>
      </c>
      <c r="Y25" s="96"/>
      <c r="Z25" s="91" t="str">
        <f t="shared" si="4"/>
        <v/>
      </c>
      <c r="AA25" s="91" t="str">
        <f t="shared" si="5"/>
        <v/>
      </c>
      <c r="AB25" s="91" t="str">
        <f t="shared" si="6"/>
        <v/>
      </c>
      <c r="AC25" s="91" t="str">
        <f t="shared" si="7"/>
        <v/>
      </c>
    </row>
    <row r="26" spans="1:29" s="93" customFormat="1" ht="20.100000000000001" customHeight="1" x14ac:dyDescent="0.25">
      <c r="A26" s="166"/>
      <c r="B26" s="166"/>
      <c r="C26" s="166"/>
      <c r="D26" s="166"/>
      <c r="E26" s="166"/>
      <c r="F26" s="166"/>
      <c r="G26" s="166"/>
      <c r="H26" s="166"/>
      <c r="I26" s="166"/>
      <c r="J26" s="166"/>
      <c r="K26" s="166"/>
      <c r="L26" s="165"/>
      <c r="M26" s="165"/>
      <c r="N26" s="165"/>
      <c r="O26" s="165"/>
      <c r="P26" s="165"/>
      <c r="Q26" s="85"/>
      <c r="R26" s="91" t="str">
        <f t="shared" si="0"/>
        <v/>
      </c>
      <c r="S26" s="92" t="str">
        <f t="shared" si="1"/>
        <v/>
      </c>
      <c r="T26" s="91" t="str">
        <f t="shared" si="2"/>
        <v/>
      </c>
      <c r="U26" s="86"/>
      <c r="V26" s="85"/>
      <c r="W26" s="85"/>
      <c r="X26" s="91" t="str">
        <f t="shared" si="3"/>
        <v/>
      </c>
      <c r="Y26" s="96"/>
      <c r="Z26" s="91" t="str">
        <f t="shared" si="4"/>
        <v/>
      </c>
      <c r="AA26" s="91" t="str">
        <f t="shared" si="5"/>
        <v/>
      </c>
      <c r="AB26" s="91" t="str">
        <f t="shared" si="6"/>
        <v/>
      </c>
      <c r="AC26" s="91" t="str">
        <f t="shared" si="7"/>
        <v/>
      </c>
    </row>
    <row r="27" spans="1:29" s="93" customFormat="1" ht="20.100000000000001" customHeight="1" x14ac:dyDescent="0.25">
      <c r="A27" s="166"/>
      <c r="B27" s="166"/>
      <c r="C27" s="166"/>
      <c r="D27" s="166"/>
      <c r="E27" s="166"/>
      <c r="F27" s="166"/>
      <c r="G27" s="166"/>
      <c r="H27" s="166"/>
      <c r="I27" s="166"/>
      <c r="J27" s="166"/>
      <c r="K27" s="166"/>
      <c r="L27" s="165"/>
      <c r="M27" s="165"/>
      <c r="N27" s="165"/>
      <c r="O27" s="165"/>
      <c r="P27" s="165"/>
      <c r="Q27" s="85"/>
      <c r="R27" s="91" t="str">
        <f t="shared" si="0"/>
        <v/>
      </c>
      <c r="S27" s="92" t="str">
        <f t="shared" si="1"/>
        <v/>
      </c>
      <c r="T27" s="91" t="str">
        <f t="shared" si="2"/>
        <v/>
      </c>
      <c r="U27" s="86"/>
      <c r="V27" s="85"/>
      <c r="W27" s="85"/>
      <c r="X27" s="91" t="str">
        <f t="shared" si="3"/>
        <v/>
      </c>
      <c r="Y27" s="96"/>
      <c r="Z27" s="91" t="str">
        <f t="shared" si="4"/>
        <v/>
      </c>
      <c r="AA27" s="91" t="str">
        <f t="shared" si="5"/>
        <v/>
      </c>
      <c r="AB27" s="91" t="str">
        <f t="shared" si="6"/>
        <v/>
      </c>
      <c r="AC27" s="91" t="str">
        <f t="shared" si="7"/>
        <v/>
      </c>
    </row>
    <row r="28" spans="1:29" s="93" customFormat="1" ht="20.100000000000001" customHeight="1" x14ac:dyDescent="0.25">
      <c r="A28" s="166"/>
      <c r="B28" s="166"/>
      <c r="C28" s="166"/>
      <c r="D28" s="166"/>
      <c r="E28" s="166"/>
      <c r="F28" s="166"/>
      <c r="G28" s="166"/>
      <c r="H28" s="166"/>
      <c r="I28" s="166"/>
      <c r="J28" s="166"/>
      <c r="K28" s="166"/>
      <c r="L28" s="165"/>
      <c r="M28" s="165"/>
      <c r="N28" s="165"/>
      <c r="O28" s="165"/>
      <c r="P28" s="165"/>
      <c r="Q28" s="85"/>
      <c r="R28" s="91" t="str">
        <f t="shared" si="0"/>
        <v/>
      </c>
      <c r="S28" s="92" t="str">
        <f t="shared" si="1"/>
        <v/>
      </c>
      <c r="T28" s="91" t="str">
        <f t="shared" si="2"/>
        <v/>
      </c>
      <c r="U28" s="86"/>
      <c r="V28" s="85"/>
      <c r="W28" s="85"/>
      <c r="X28" s="91" t="str">
        <f t="shared" si="3"/>
        <v/>
      </c>
      <c r="Y28" s="96"/>
      <c r="Z28" s="91" t="str">
        <f t="shared" si="4"/>
        <v/>
      </c>
      <c r="AA28" s="91" t="str">
        <f t="shared" si="5"/>
        <v/>
      </c>
      <c r="AB28" s="91" t="str">
        <f t="shared" si="6"/>
        <v/>
      </c>
      <c r="AC28" s="91" t="str">
        <f t="shared" si="7"/>
        <v/>
      </c>
    </row>
    <row r="29" spans="1:29" s="93" customFormat="1" ht="20.100000000000001" customHeight="1" x14ac:dyDescent="0.25">
      <c r="A29" s="166"/>
      <c r="B29" s="166"/>
      <c r="C29" s="166"/>
      <c r="D29" s="166"/>
      <c r="E29" s="166"/>
      <c r="F29" s="166"/>
      <c r="G29" s="166"/>
      <c r="H29" s="166"/>
      <c r="I29" s="166"/>
      <c r="J29" s="166"/>
      <c r="K29" s="166"/>
      <c r="L29" s="165"/>
      <c r="M29" s="165"/>
      <c r="N29" s="165"/>
      <c r="O29" s="165"/>
      <c r="P29" s="165"/>
      <c r="Q29" s="85"/>
      <c r="R29" s="91" t="str">
        <f t="shared" si="0"/>
        <v/>
      </c>
      <c r="S29" s="92" t="str">
        <f t="shared" si="1"/>
        <v/>
      </c>
      <c r="T29" s="91" t="str">
        <f t="shared" si="2"/>
        <v/>
      </c>
      <c r="U29" s="86"/>
      <c r="V29" s="85"/>
      <c r="W29" s="85"/>
      <c r="X29" s="91" t="str">
        <f t="shared" si="3"/>
        <v/>
      </c>
      <c r="Y29" s="96"/>
      <c r="Z29" s="91" t="str">
        <f t="shared" si="4"/>
        <v/>
      </c>
      <c r="AA29" s="91" t="str">
        <f t="shared" si="5"/>
        <v/>
      </c>
      <c r="AB29" s="91" t="str">
        <f t="shared" si="6"/>
        <v/>
      </c>
      <c r="AC29" s="91" t="str">
        <f t="shared" si="7"/>
        <v/>
      </c>
    </row>
    <row r="30" spans="1:29" s="93" customFormat="1" ht="20.100000000000001" customHeight="1" x14ac:dyDescent="0.25">
      <c r="A30" s="166"/>
      <c r="B30" s="166"/>
      <c r="C30" s="166"/>
      <c r="D30" s="166"/>
      <c r="E30" s="166"/>
      <c r="F30" s="166"/>
      <c r="G30" s="166"/>
      <c r="H30" s="166"/>
      <c r="I30" s="166"/>
      <c r="J30" s="166"/>
      <c r="K30" s="166"/>
      <c r="L30" s="165"/>
      <c r="M30" s="165"/>
      <c r="N30" s="165"/>
      <c r="O30" s="165"/>
      <c r="P30" s="165"/>
      <c r="Q30" s="85"/>
      <c r="R30" s="91" t="str">
        <f t="shared" si="0"/>
        <v/>
      </c>
      <c r="S30" s="92" t="str">
        <f t="shared" si="1"/>
        <v/>
      </c>
      <c r="T30" s="91" t="str">
        <f t="shared" si="2"/>
        <v/>
      </c>
      <c r="U30" s="86"/>
      <c r="V30" s="85"/>
      <c r="W30" s="85"/>
      <c r="X30" s="91" t="str">
        <f t="shared" si="3"/>
        <v/>
      </c>
      <c r="Y30" s="96"/>
      <c r="Z30" s="91" t="str">
        <f t="shared" si="4"/>
        <v/>
      </c>
      <c r="AA30" s="91" t="str">
        <f t="shared" si="5"/>
        <v/>
      </c>
      <c r="AB30" s="91" t="str">
        <f t="shared" si="6"/>
        <v/>
      </c>
      <c r="AC30" s="91" t="str">
        <f t="shared" si="7"/>
        <v/>
      </c>
    </row>
    <row r="31" spans="1:29" s="93" customFormat="1" ht="20.100000000000001" customHeight="1" x14ac:dyDescent="0.25">
      <c r="A31" s="166"/>
      <c r="B31" s="166"/>
      <c r="C31" s="166"/>
      <c r="D31" s="166"/>
      <c r="E31" s="166"/>
      <c r="F31" s="166"/>
      <c r="G31" s="166"/>
      <c r="H31" s="166"/>
      <c r="I31" s="166"/>
      <c r="J31" s="166"/>
      <c r="K31" s="166"/>
      <c r="L31" s="165"/>
      <c r="M31" s="165"/>
      <c r="N31" s="165"/>
      <c r="O31" s="165"/>
      <c r="P31" s="165"/>
      <c r="Q31" s="85"/>
      <c r="R31" s="91" t="str">
        <f t="shared" si="0"/>
        <v/>
      </c>
      <c r="S31" s="92" t="str">
        <f t="shared" si="1"/>
        <v/>
      </c>
      <c r="T31" s="91" t="str">
        <f t="shared" si="2"/>
        <v/>
      </c>
      <c r="U31" s="86"/>
      <c r="V31" s="85"/>
      <c r="W31" s="85"/>
      <c r="X31" s="91" t="str">
        <f t="shared" si="3"/>
        <v/>
      </c>
      <c r="Y31" s="96"/>
      <c r="Z31" s="91" t="str">
        <f t="shared" si="4"/>
        <v/>
      </c>
      <c r="AA31" s="91" t="str">
        <f t="shared" si="5"/>
        <v/>
      </c>
      <c r="AB31" s="91" t="str">
        <f t="shared" si="6"/>
        <v/>
      </c>
      <c r="AC31" s="91" t="str">
        <f t="shared" si="7"/>
        <v/>
      </c>
    </row>
    <row r="32" spans="1:29" s="93" customFormat="1" ht="20.100000000000001" customHeight="1" x14ac:dyDescent="0.25">
      <c r="A32" s="166"/>
      <c r="B32" s="166"/>
      <c r="C32" s="166"/>
      <c r="D32" s="166"/>
      <c r="E32" s="166"/>
      <c r="F32" s="166"/>
      <c r="G32" s="166"/>
      <c r="H32" s="166"/>
      <c r="I32" s="166"/>
      <c r="J32" s="166"/>
      <c r="K32" s="166"/>
      <c r="L32" s="165"/>
      <c r="M32" s="165"/>
      <c r="N32" s="165"/>
      <c r="O32" s="165"/>
      <c r="P32" s="165"/>
      <c r="Q32" s="85"/>
      <c r="R32" s="91" t="str">
        <f t="shared" si="0"/>
        <v/>
      </c>
      <c r="S32" s="92" t="str">
        <f t="shared" si="1"/>
        <v/>
      </c>
      <c r="T32" s="91" t="str">
        <f t="shared" si="2"/>
        <v/>
      </c>
      <c r="U32" s="86"/>
      <c r="V32" s="85"/>
      <c r="W32" s="85"/>
      <c r="X32" s="91" t="str">
        <f t="shared" si="3"/>
        <v/>
      </c>
      <c r="Y32" s="96"/>
      <c r="Z32" s="91" t="str">
        <f t="shared" si="4"/>
        <v/>
      </c>
      <c r="AA32" s="91" t="str">
        <f t="shared" si="5"/>
        <v/>
      </c>
      <c r="AB32" s="91" t="str">
        <f t="shared" si="6"/>
        <v/>
      </c>
      <c r="AC32" s="91" t="str">
        <f t="shared" si="7"/>
        <v/>
      </c>
    </row>
    <row r="33" spans="1:29" s="93" customFormat="1" ht="20.100000000000001" customHeight="1" x14ac:dyDescent="0.25">
      <c r="A33" s="166"/>
      <c r="B33" s="166"/>
      <c r="C33" s="166"/>
      <c r="D33" s="166"/>
      <c r="E33" s="166"/>
      <c r="F33" s="166"/>
      <c r="G33" s="166"/>
      <c r="H33" s="166"/>
      <c r="I33" s="166"/>
      <c r="J33" s="166"/>
      <c r="K33" s="166"/>
      <c r="L33" s="165"/>
      <c r="M33" s="165"/>
      <c r="N33" s="165"/>
      <c r="O33" s="165"/>
      <c r="P33" s="165"/>
      <c r="Q33" s="85"/>
      <c r="R33" s="91" t="str">
        <f t="shared" si="0"/>
        <v/>
      </c>
      <c r="S33" s="92" t="str">
        <f t="shared" si="1"/>
        <v/>
      </c>
      <c r="T33" s="91" t="str">
        <f t="shared" si="2"/>
        <v/>
      </c>
      <c r="U33" s="86"/>
      <c r="V33" s="85"/>
      <c r="W33" s="85"/>
      <c r="X33" s="91" t="str">
        <f t="shared" si="3"/>
        <v/>
      </c>
      <c r="Y33" s="96"/>
      <c r="Z33" s="91" t="str">
        <f t="shared" si="4"/>
        <v/>
      </c>
      <c r="AA33" s="91" t="str">
        <f t="shared" si="5"/>
        <v/>
      </c>
      <c r="AB33" s="91" t="str">
        <f t="shared" si="6"/>
        <v/>
      </c>
      <c r="AC33" s="91" t="str">
        <f t="shared" si="7"/>
        <v/>
      </c>
    </row>
    <row r="34" spans="1:29" s="93" customFormat="1" ht="20.100000000000001" customHeight="1" x14ac:dyDescent="0.25">
      <c r="A34" s="166"/>
      <c r="B34" s="166"/>
      <c r="C34" s="166"/>
      <c r="D34" s="166"/>
      <c r="E34" s="166"/>
      <c r="F34" s="166"/>
      <c r="G34" s="166"/>
      <c r="H34" s="166"/>
      <c r="I34" s="166"/>
      <c r="J34" s="166"/>
      <c r="K34" s="166"/>
      <c r="L34" s="165"/>
      <c r="M34" s="165"/>
      <c r="N34" s="165"/>
      <c r="O34" s="165"/>
      <c r="P34" s="165"/>
      <c r="Q34" s="85"/>
      <c r="R34" s="91" t="str">
        <f t="shared" si="0"/>
        <v/>
      </c>
      <c r="S34" s="92" t="str">
        <f t="shared" si="1"/>
        <v/>
      </c>
      <c r="T34" s="91" t="str">
        <f t="shared" si="2"/>
        <v/>
      </c>
      <c r="U34" s="86"/>
      <c r="V34" s="85"/>
      <c r="W34" s="85"/>
      <c r="X34" s="91" t="str">
        <f t="shared" si="3"/>
        <v/>
      </c>
      <c r="Y34" s="96"/>
      <c r="Z34" s="91" t="str">
        <f t="shared" si="4"/>
        <v/>
      </c>
      <c r="AA34" s="91" t="str">
        <f t="shared" si="5"/>
        <v/>
      </c>
      <c r="AB34" s="91" t="str">
        <f t="shared" si="6"/>
        <v/>
      </c>
      <c r="AC34" s="91" t="str">
        <f t="shared" si="7"/>
        <v/>
      </c>
    </row>
    <row r="35" spans="1:29" s="93" customFormat="1" ht="20.100000000000001" customHeight="1" x14ac:dyDescent="0.25">
      <c r="A35" s="166"/>
      <c r="B35" s="166"/>
      <c r="C35" s="166"/>
      <c r="D35" s="166"/>
      <c r="E35" s="166"/>
      <c r="F35" s="166"/>
      <c r="G35" s="166"/>
      <c r="H35" s="166"/>
      <c r="I35" s="166"/>
      <c r="J35" s="166"/>
      <c r="K35" s="166"/>
      <c r="L35" s="165"/>
      <c r="M35" s="165"/>
      <c r="N35" s="165"/>
      <c r="O35" s="165"/>
      <c r="P35" s="165"/>
      <c r="Q35" s="85"/>
      <c r="R35" s="91" t="str">
        <f t="shared" si="0"/>
        <v/>
      </c>
      <c r="S35" s="92" t="str">
        <f t="shared" si="1"/>
        <v/>
      </c>
      <c r="T35" s="91" t="str">
        <f t="shared" si="2"/>
        <v/>
      </c>
      <c r="U35" s="86"/>
      <c r="V35" s="85"/>
      <c r="W35" s="85"/>
      <c r="X35" s="91" t="str">
        <f t="shared" si="3"/>
        <v/>
      </c>
      <c r="Y35" s="96"/>
      <c r="Z35" s="91" t="str">
        <f t="shared" si="4"/>
        <v/>
      </c>
      <c r="AA35" s="91" t="str">
        <f t="shared" si="5"/>
        <v/>
      </c>
      <c r="AB35" s="91" t="str">
        <f t="shared" si="6"/>
        <v/>
      </c>
      <c r="AC35" s="91" t="str">
        <f t="shared" si="7"/>
        <v/>
      </c>
    </row>
    <row r="36" spans="1:29" s="93" customFormat="1" ht="20.100000000000001" customHeight="1" x14ac:dyDescent="0.25">
      <c r="A36" s="166"/>
      <c r="B36" s="166"/>
      <c r="C36" s="166"/>
      <c r="D36" s="166"/>
      <c r="E36" s="166"/>
      <c r="F36" s="166"/>
      <c r="G36" s="166"/>
      <c r="H36" s="166"/>
      <c r="I36" s="166"/>
      <c r="J36" s="166"/>
      <c r="K36" s="166"/>
      <c r="L36" s="165"/>
      <c r="M36" s="165"/>
      <c r="N36" s="165"/>
      <c r="O36" s="165"/>
      <c r="P36" s="165"/>
      <c r="Q36" s="85"/>
      <c r="R36" s="91" t="str">
        <f t="shared" si="0"/>
        <v/>
      </c>
      <c r="S36" s="92" t="str">
        <f t="shared" si="1"/>
        <v/>
      </c>
      <c r="T36" s="91" t="str">
        <f t="shared" si="2"/>
        <v/>
      </c>
      <c r="U36" s="86"/>
      <c r="V36" s="85"/>
      <c r="W36" s="85"/>
      <c r="X36" s="91" t="str">
        <f t="shared" si="3"/>
        <v/>
      </c>
      <c r="Y36" s="96"/>
      <c r="Z36" s="91" t="str">
        <f t="shared" si="4"/>
        <v/>
      </c>
      <c r="AA36" s="91" t="str">
        <f t="shared" si="5"/>
        <v/>
      </c>
      <c r="AB36" s="91" t="str">
        <f t="shared" si="6"/>
        <v/>
      </c>
      <c r="AC36" s="91" t="str">
        <f t="shared" si="7"/>
        <v/>
      </c>
    </row>
    <row r="37" spans="1:29" s="93" customFormat="1" ht="20.100000000000001" customHeight="1" x14ac:dyDescent="0.25">
      <c r="A37" s="166"/>
      <c r="B37" s="166"/>
      <c r="C37" s="166"/>
      <c r="D37" s="166"/>
      <c r="E37" s="166"/>
      <c r="F37" s="166"/>
      <c r="G37" s="166"/>
      <c r="H37" s="166"/>
      <c r="I37" s="166"/>
      <c r="J37" s="166"/>
      <c r="K37" s="166"/>
      <c r="L37" s="165"/>
      <c r="M37" s="165"/>
      <c r="N37" s="165"/>
      <c r="O37" s="165"/>
      <c r="P37" s="165"/>
      <c r="Q37" s="85"/>
      <c r="R37" s="91" t="str">
        <f t="shared" si="0"/>
        <v/>
      </c>
      <c r="S37" s="92" t="str">
        <f t="shared" si="1"/>
        <v/>
      </c>
      <c r="T37" s="91" t="str">
        <f t="shared" si="2"/>
        <v/>
      </c>
      <c r="U37" s="86"/>
      <c r="V37" s="85"/>
      <c r="W37" s="85"/>
      <c r="X37" s="91" t="str">
        <f t="shared" si="3"/>
        <v/>
      </c>
      <c r="Y37" s="96"/>
      <c r="Z37" s="91" t="str">
        <f t="shared" si="4"/>
        <v/>
      </c>
      <c r="AA37" s="91" t="str">
        <f t="shared" si="5"/>
        <v/>
      </c>
      <c r="AB37" s="91" t="str">
        <f t="shared" si="6"/>
        <v/>
      </c>
      <c r="AC37" s="91" t="str">
        <f t="shared" si="7"/>
        <v/>
      </c>
    </row>
    <row r="38" spans="1:29" s="93" customFormat="1" ht="20.100000000000001" customHeight="1" x14ac:dyDescent="0.25">
      <c r="A38" s="166"/>
      <c r="B38" s="166"/>
      <c r="C38" s="166"/>
      <c r="D38" s="166"/>
      <c r="E38" s="166"/>
      <c r="F38" s="166"/>
      <c r="G38" s="166"/>
      <c r="H38" s="166"/>
      <c r="I38" s="166"/>
      <c r="J38" s="166"/>
      <c r="K38" s="166"/>
      <c r="L38" s="165"/>
      <c r="M38" s="165"/>
      <c r="N38" s="165"/>
      <c r="O38" s="165"/>
      <c r="P38" s="165"/>
      <c r="Q38" s="85"/>
      <c r="R38" s="91" t="str">
        <f t="shared" si="0"/>
        <v/>
      </c>
      <c r="S38" s="92" t="str">
        <f t="shared" si="1"/>
        <v/>
      </c>
      <c r="T38" s="91" t="str">
        <f t="shared" si="2"/>
        <v/>
      </c>
      <c r="U38" s="86"/>
      <c r="V38" s="85"/>
      <c r="W38" s="85"/>
      <c r="X38" s="91" t="str">
        <f t="shared" si="3"/>
        <v/>
      </c>
      <c r="Y38" s="96"/>
      <c r="Z38" s="91" t="str">
        <f t="shared" si="4"/>
        <v/>
      </c>
      <c r="AA38" s="91" t="str">
        <f t="shared" si="5"/>
        <v/>
      </c>
      <c r="AB38" s="91" t="str">
        <f t="shared" si="6"/>
        <v/>
      </c>
      <c r="AC38" s="91" t="str">
        <f t="shared" si="7"/>
        <v/>
      </c>
    </row>
    <row r="39" spans="1:29" s="93" customFormat="1" ht="20.100000000000001" customHeight="1" x14ac:dyDescent="0.25">
      <c r="A39" s="166"/>
      <c r="B39" s="166"/>
      <c r="C39" s="166"/>
      <c r="D39" s="166"/>
      <c r="E39" s="166"/>
      <c r="F39" s="166"/>
      <c r="G39" s="166"/>
      <c r="H39" s="166"/>
      <c r="I39" s="166"/>
      <c r="J39" s="166"/>
      <c r="K39" s="166"/>
      <c r="L39" s="165"/>
      <c r="M39" s="165"/>
      <c r="N39" s="165"/>
      <c r="O39" s="165"/>
      <c r="P39" s="165"/>
      <c r="Q39" s="85"/>
      <c r="R39" s="91" t="str">
        <f t="shared" si="0"/>
        <v/>
      </c>
      <c r="S39" s="92" t="str">
        <f t="shared" si="1"/>
        <v/>
      </c>
      <c r="T39" s="91" t="str">
        <f t="shared" si="2"/>
        <v/>
      </c>
      <c r="U39" s="86"/>
      <c r="V39" s="85"/>
      <c r="W39" s="85"/>
      <c r="X39" s="91" t="str">
        <f t="shared" si="3"/>
        <v/>
      </c>
      <c r="Y39" s="96"/>
      <c r="Z39" s="91" t="str">
        <f t="shared" si="4"/>
        <v/>
      </c>
      <c r="AA39" s="91" t="str">
        <f t="shared" si="5"/>
        <v/>
      </c>
      <c r="AB39" s="91" t="str">
        <f t="shared" si="6"/>
        <v/>
      </c>
      <c r="AC39" s="91" t="str">
        <f t="shared" si="7"/>
        <v/>
      </c>
    </row>
    <row r="40" spans="1:29" s="93" customFormat="1" ht="20.100000000000001" customHeight="1" x14ac:dyDescent="0.25">
      <c r="A40" s="166"/>
      <c r="B40" s="166"/>
      <c r="C40" s="166"/>
      <c r="D40" s="166"/>
      <c r="E40" s="166"/>
      <c r="F40" s="166"/>
      <c r="G40" s="166"/>
      <c r="H40" s="166"/>
      <c r="I40" s="166"/>
      <c r="J40" s="166"/>
      <c r="K40" s="166"/>
      <c r="L40" s="165"/>
      <c r="M40" s="165"/>
      <c r="N40" s="165"/>
      <c r="O40" s="165"/>
      <c r="P40" s="165"/>
      <c r="Q40" s="85"/>
      <c r="R40" s="91" t="str">
        <f t="shared" si="0"/>
        <v/>
      </c>
      <c r="S40" s="92" t="str">
        <f t="shared" si="1"/>
        <v/>
      </c>
      <c r="T40" s="91" t="str">
        <f t="shared" si="2"/>
        <v/>
      </c>
      <c r="U40" s="86"/>
      <c r="V40" s="85"/>
      <c r="W40" s="85"/>
      <c r="X40" s="91" t="str">
        <f t="shared" si="3"/>
        <v/>
      </c>
      <c r="Y40" s="96"/>
      <c r="Z40" s="91" t="str">
        <f t="shared" si="4"/>
        <v/>
      </c>
      <c r="AA40" s="91" t="str">
        <f t="shared" si="5"/>
        <v/>
      </c>
      <c r="AB40" s="91" t="str">
        <f t="shared" si="6"/>
        <v/>
      </c>
      <c r="AC40" s="91" t="str">
        <f t="shared" si="7"/>
        <v/>
      </c>
    </row>
    <row r="41" spans="1:29" s="93" customFormat="1" ht="20.100000000000001" customHeight="1" x14ac:dyDescent="0.25">
      <c r="A41" s="166"/>
      <c r="B41" s="166"/>
      <c r="C41" s="166"/>
      <c r="D41" s="166"/>
      <c r="E41" s="166"/>
      <c r="F41" s="166"/>
      <c r="G41" s="166"/>
      <c r="H41" s="166"/>
      <c r="I41" s="166"/>
      <c r="J41" s="166"/>
      <c r="K41" s="166"/>
      <c r="L41" s="165"/>
      <c r="M41" s="165"/>
      <c r="N41" s="165"/>
      <c r="O41" s="165"/>
      <c r="P41" s="165"/>
      <c r="Q41" s="85"/>
      <c r="R41" s="91" t="str">
        <f t="shared" si="0"/>
        <v/>
      </c>
      <c r="S41" s="92" t="str">
        <f t="shared" si="1"/>
        <v/>
      </c>
      <c r="T41" s="91" t="str">
        <f t="shared" si="2"/>
        <v/>
      </c>
      <c r="U41" s="86"/>
      <c r="V41" s="85"/>
      <c r="W41" s="85"/>
      <c r="X41" s="91" t="str">
        <f t="shared" si="3"/>
        <v/>
      </c>
      <c r="Y41" s="96"/>
      <c r="Z41" s="91" t="str">
        <f t="shared" si="4"/>
        <v/>
      </c>
      <c r="AA41" s="91" t="str">
        <f t="shared" si="5"/>
        <v/>
      </c>
      <c r="AB41" s="91" t="str">
        <f t="shared" si="6"/>
        <v/>
      </c>
      <c r="AC41" s="91" t="str">
        <f t="shared" si="7"/>
        <v/>
      </c>
    </row>
    <row r="42" spans="1:29" s="93" customFormat="1" ht="20.100000000000001" customHeight="1" x14ac:dyDescent="0.25">
      <c r="A42" s="166"/>
      <c r="B42" s="166"/>
      <c r="C42" s="166"/>
      <c r="D42" s="166"/>
      <c r="E42" s="166"/>
      <c r="F42" s="166"/>
      <c r="G42" s="166"/>
      <c r="H42" s="166"/>
      <c r="I42" s="166"/>
      <c r="J42" s="166"/>
      <c r="K42" s="166"/>
      <c r="L42" s="165"/>
      <c r="M42" s="165"/>
      <c r="N42" s="165"/>
      <c r="O42" s="165"/>
      <c r="P42" s="165"/>
      <c r="Q42" s="85"/>
      <c r="R42" s="91" t="str">
        <f t="shared" si="0"/>
        <v/>
      </c>
      <c r="S42" s="92" t="str">
        <f t="shared" si="1"/>
        <v/>
      </c>
      <c r="T42" s="91" t="str">
        <f t="shared" si="2"/>
        <v/>
      </c>
      <c r="U42" s="86"/>
      <c r="V42" s="85"/>
      <c r="W42" s="85"/>
      <c r="X42" s="91" t="str">
        <f t="shared" si="3"/>
        <v/>
      </c>
      <c r="Y42" s="96"/>
      <c r="Z42" s="91" t="str">
        <f t="shared" si="4"/>
        <v/>
      </c>
      <c r="AA42" s="91" t="str">
        <f t="shared" si="5"/>
        <v/>
      </c>
      <c r="AB42" s="91" t="str">
        <f t="shared" si="6"/>
        <v/>
      </c>
      <c r="AC42" s="91" t="str">
        <f t="shared" si="7"/>
        <v/>
      </c>
    </row>
    <row r="43" spans="1:29" s="93" customFormat="1" ht="20.100000000000001" customHeight="1" x14ac:dyDescent="0.25">
      <c r="A43" s="166"/>
      <c r="B43" s="166"/>
      <c r="C43" s="166"/>
      <c r="D43" s="166"/>
      <c r="E43" s="166"/>
      <c r="F43" s="166"/>
      <c r="G43" s="166"/>
      <c r="H43" s="166"/>
      <c r="I43" s="166"/>
      <c r="J43" s="166"/>
      <c r="K43" s="166"/>
      <c r="L43" s="165"/>
      <c r="M43" s="165"/>
      <c r="N43" s="165"/>
      <c r="O43" s="165"/>
      <c r="P43" s="165"/>
      <c r="Q43" s="85"/>
      <c r="R43" s="91" t="str">
        <f t="shared" si="0"/>
        <v/>
      </c>
      <c r="S43" s="92" t="str">
        <f t="shared" si="1"/>
        <v/>
      </c>
      <c r="T43" s="91" t="str">
        <f t="shared" si="2"/>
        <v/>
      </c>
      <c r="U43" s="86"/>
      <c r="V43" s="85"/>
      <c r="W43" s="85"/>
      <c r="X43" s="91" t="str">
        <f t="shared" si="3"/>
        <v/>
      </c>
      <c r="Y43" s="96"/>
      <c r="Z43" s="91" t="str">
        <f t="shared" si="4"/>
        <v/>
      </c>
      <c r="AA43" s="91" t="str">
        <f t="shared" si="5"/>
        <v/>
      </c>
      <c r="AB43" s="91" t="str">
        <f t="shared" si="6"/>
        <v/>
      </c>
      <c r="AC43" s="91" t="str">
        <f t="shared" si="7"/>
        <v/>
      </c>
    </row>
    <row r="44" spans="1:29" s="93" customFormat="1" ht="20.100000000000001" customHeight="1" x14ac:dyDescent="0.25">
      <c r="A44" s="166"/>
      <c r="B44" s="166"/>
      <c r="C44" s="166"/>
      <c r="D44" s="166"/>
      <c r="E44" s="166"/>
      <c r="F44" s="166"/>
      <c r="G44" s="166"/>
      <c r="H44" s="166"/>
      <c r="I44" s="166"/>
      <c r="J44" s="166"/>
      <c r="K44" s="166"/>
      <c r="L44" s="165"/>
      <c r="M44" s="165"/>
      <c r="N44" s="165"/>
      <c r="O44" s="165"/>
      <c r="P44" s="165"/>
      <c r="Q44" s="85"/>
      <c r="R44" s="91" t="str">
        <f t="shared" si="0"/>
        <v/>
      </c>
      <c r="S44" s="92" t="str">
        <f t="shared" si="1"/>
        <v/>
      </c>
      <c r="T44" s="91" t="str">
        <f t="shared" si="2"/>
        <v/>
      </c>
      <c r="U44" s="86"/>
      <c r="V44" s="85"/>
      <c r="W44" s="85"/>
      <c r="X44" s="91" t="str">
        <f t="shared" si="3"/>
        <v/>
      </c>
      <c r="Y44" s="96"/>
      <c r="Z44" s="91" t="str">
        <f t="shared" si="4"/>
        <v/>
      </c>
      <c r="AA44" s="91" t="str">
        <f t="shared" si="5"/>
        <v/>
      </c>
      <c r="AB44" s="91" t="str">
        <f t="shared" si="6"/>
        <v/>
      </c>
      <c r="AC44" s="91" t="str">
        <f t="shared" si="7"/>
        <v/>
      </c>
    </row>
    <row r="45" spans="1:29" s="93" customFormat="1" ht="20.100000000000001" customHeight="1" x14ac:dyDescent="0.25">
      <c r="A45" s="166"/>
      <c r="B45" s="166"/>
      <c r="C45" s="166"/>
      <c r="D45" s="166"/>
      <c r="E45" s="166"/>
      <c r="F45" s="166"/>
      <c r="G45" s="166"/>
      <c r="H45" s="166"/>
      <c r="I45" s="166"/>
      <c r="J45" s="166"/>
      <c r="K45" s="166"/>
      <c r="L45" s="165"/>
      <c r="M45" s="165"/>
      <c r="N45" s="165"/>
      <c r="O45" s="165"/>
      <c r="P45" s="165"/>
      <c r="Q45" s="85"/>
      <c r="R45" s="91" t="str">
        <f t="shared" si="0"/>
        <v/>
      </c>
      <c r="S45" s="92" t="str">
        <f t="shared" si="1"/>
        <v/>
      </c>
      <c r="T45" s="91" t="str">
        <f t="shared" si="2"/>
        <v/>
      </c>
      <c r="U45" s="86"/>
      <c r="V45" s="85"/>
      <c r="W45" s="85"/>
      <c r="X45" s="91" t="str">
        <f t="shared" si="3"/>
        <v/>
      </c>
      <c r="Y45" s="96"/>
      <c r="Z45" s="91" t="str">
        <f t="shared" si="4"/>
        <v/>
      </c>
      <c r="AA45" s="91" t="str">
        <f t="shared" si="5"/>
        <v/>
      </c>
      <c r="AB45" s="91" t="str">
        <f t="shared" si="6"/>
        <v/>
      </c>
      <c r="AC45" s="91" t="str">
        <f t="shared" si="7"/>
        <v/>
      </c>
    </row>
    <row r="46" spans="1:29" s="93" customFormat="1" ht="20.100000000000001" customHeight="1" x14ac:dyDescent="0.25">
      <c r="A46" s="166"/>
      <c r="B46" s="166"/>
      <c r="C46" s="166"/>
      <c r="D46" s="166"/>
      <c r="E46" s="166"/>
      <c r="F46" s="166"/>
      <c r="G46" s="166"/>
      <c r="H46" s="166"/>
      <c r="I46" s="166"/>
      <c r="J46" s="166"/>
      <c r="K46" s="166"/>
      <c r="L46" s="165"/>
      <c r="M46" s="165"/>
      <c r="N46" s="165"/>
      <c r="O46" s="165"/>
      <c r="P46" s="165"/>
      <c r="Q46" s="85"/>
      <c r="R46" s="91" t="str">
        <f t="shared" si="0"/>
        <v/>
      </c>
      <c r="S46" s="92" t="str">
        <f t="shared" si="1"/>
        <v/>
      </c>
      <c r="T46" s="91" t="str">
        <f t="shared" si="2"/>
        <v/>
      </c>
      <c r="U46" s="86"/>
      <c r="V46" s="85"/>
      <c r="W46" s="85"/>
      <c r="X46" s="91" t="str">
        <f t="shared" si="3"/>
        <v/>
      </c>
      <c r="Y46" s="96"/>
      <c r="Z46" s="91" t="str">
        <f t="shared" si="4"/>
        <v/>
      </c>
      <c r="AA46" s="91" t="str">
        <f t="shared" si="5"/>
        <v/>
      </c>
      <c r="AB46" s="91" t="str">
        <f t="shared" si="6"/>
        <v/>
      </c>
      <c r="AC46" s="91" t="str">
        <f t="shared" si="7"/>
        <v/>
      </c>
    </row>
    <row r="47" spans="1:29" s="93" customFormat="1" ht="20.100000000000001" customHeight="1" x14ac:dyDescent="0.25">
      <c r="A47" s="166"/>
      <c r="B47" s="166"/>
      <c r="C47" s="166"/>
      <c r="D47" s="166"/>
      <c r="E47" s="166"/>
      <c r="F47" s="166"/>
      <c r="G47" s="166"/>
      <c r="H47" s="166"/>
      <c r="I47" s="166"/>
      <c r="J47" s="166"/>
      <c r="K47" s="166"/>
      <c r="L47" s="165"/>
      <c r="M47" s="165"/>
      <c r="N47" s="165"/>
      <c r="O47" s="165"/>
      <c r="P47" s="165"/>
      <c r="Q47" s="85"/>
      <c r="R47" s="91" t="str">
        <f t="shared" si="0"/>
        <v/>
      </c>
      <c r="S47" s="92" t="str">
        <f t="shared" si="1"/>
        <v/>
      </c>
      <c r="T47" s="91" t="str">
        <f t="shared" si="2"/>
        <v/>
      </c>
      <c r="U47" s="86"/>
      <c r="V47" s="85"/>
      <c r="W47" s="85"/>
      <c r="X47" s="91" t="str">
        <f t="shared" si="3"/>
        <v/>
      </c>
      <c r="Y47" s="96"/>
      <c r="Z47" s="91" t="str">
        <f t="shared" si="4"/>
        <v/>
      </c>
      <c r="AA47" s="91" t="str">
        <f t="shared" si="5"/>
        <v/>
      </c>
      <c r="AB47" s="91" t="str">
        <f t="shared" si="6"/>
        <v/>
      </c>
      <c r="AC47" s="91" t="str">
        <f t="shared" si="7"/>
        <v/>
      </c>
    </row>
    <row r="48" spans="1:29" s="93" customFormat="1" ht="20.100000000000001" customHeight="1" x14ac:dyDescent="0.25">
      <c r="A48" s="166"/>
      <c r="B48" s="166"/>
      <c r="C48" s="166"/>
      <c r="D48" s="166"/>
      <c r="E48" s="166"/>
      <c r="F48" s="166"/>
      <c r="G48" s="166"/>
      <c r="H48" s="166"/>
      <c r="I48" s="166"/>
      <c r="J48" s="166"/>
      <c r="K48" s="166"/>
      <c r="L48" s="165"/>
      <c r="M48" s="165"/>
      <c r="N48" s="165"/>
      <c r="O48" s="165"/>
      <c r="P48" s="165"/>
      <c r="Q48" s="85"/>
      <c r="R48" s="91" t="str">
        <f t="shared" si="0"/>
        <v/>
      </c>
      <c r="S48" s="92" t="str">
        <f t="shared" si="1"/>
        <v/>
      </c>
      <c r="T48" s="91" t="str">
        <f t="shared" si="2"/>
        <v/>
      </c>
      <c r="U48" s="86"/>
      <c r="V48" s="85"/>
      <c r="W48" s="85"/>
      <c r="X48" s="91" t="str">
        <f t="shared" si="3"/>
        <v/>
      </c>
      <c r="Y48" s="96"/>
      <c r="Z48" s="91" t="str">
        <f t="shared" si="4"/>
        <v/>
      </c>
      <c r="AA48" s="91" t="str">
        <f t="shared" si="5"/>
        <v/>
      </c>
      <c r="AB48" s="91" t="str">
        <f t="shared" si="6"/>
        <v/>
      </c>
      <c r="AC48" s="91" t="str">
        <f t="shared" si="7"/>
        <v/>
      </c>
    </row>
    <row r="49" spans="1:30" s="93" customFormat="1" ht="20.100000000000001" customHeight="1" x14ac:dyDescent="0.25">
      <c r="A49" s="166"/>
      <c r="B49" s="166"/>
      <c r="C49" s="166"/>
      <c r="D49" s="166"/>
      <c r="E49" s="166"/>
      <c r="F49" s="166"/>
      <c r="G49" s="166"/>
      <c r="H49" s="166"/>
      <c r="I49" s="166"/>
      <c r="J49" s="166"/>
      <c r="K49" s="166"/>
      <c r="L49" s="165"/>
      <c r="M49" s="165"/>
      <c r="N49" s="165"/>
      <c r="O49" s="165"/>
      <c r="P49" s="165"/>
      <c r="Q49" s="85"/>
      <c r="R49" s="91" t="str">
        <f t="shared" si="0"/>
        <v/>
      </c>
      <c r="S49" s="92" t="str">
        <f t="shared" si="1"/>
        <v/>
      </c>
      <c r="T49" s="91" t="str">
        <f t="shared" si="2"/>
        <v/>
      </c>
      <c r="U49" s="86"/>
      <c r="V49" s="85"/>
      <c r="W49" s="85"/>
      <c r="X49" s="91" t="str">
        <f t="shared" si="3"/>
        <v/>
      </c>
      <c r="Y49" s="96"/>
      <c r="Z49" s="91" t="str">
        <f t="shared" si="4"/>
        <v/>
      </c>
      <c r="AA49" s="91" t="str">
        <f t="shared" si="5"/>
        <v/>
      </c>
      <c r="AB49" s="91" t="str">
        <f t="shared" si="6"/>
        <v/>
      </c>
      <c r="AC49" s="91" t="str">
        <f t="shared" si="7"/>
        <v/>
      </c>
    </row>
    <row r="50" spans="1:30" s="93" customFormat="1" ht="20.100000000000001" customHeight="1" x14ac:dyDescent="0.25">
      <c r="A50" s="166"/>
      <c r="B50" s="166"/>
      <c r="C50" s="166"/>
      <c r="D50" s="166"/>
      <c r="E50" s="166"/>
      <c r="F50" s="166"/>
      <c r="G50" s="166"/>
      <c r="H50" s="166"/>
      <c r="I50" s="166"/>
      <c r="J50" s="166"/>
      <c r="K50" s="166"/>
      <c r="L50" s="165"/>
      <c r="M50" s="165"/>
      <c r="N50" s="165"/>
      <c r="O50" s="165"/>
      <c r="P50" s="165"/>
      <c r="Q50" s="85"/>
      <c r="R50" s="91" t="str">
        <f t="shared" si="0"/>
        <v/>
      </c>
      <c r="S50" s="92" t="str">
        <f t="shared" si="1"/>
        <v/>
      </c>
      <c r="T50" s="91" t="str">
        <f t="shared" si="2"/>
        <v/>
      </c>
      <c r="U50" s="86"/>
      <c r="V50" s="85"/>
      <c r="W50" s="85"/>
      <c r="X50" s="91" t="str">
        <f t="shared" si="3"/>
        <v/>
      </c>
      <c r="Y50" s="96"/>
      <c r="Z50" s="91" t="str">
        <f t="shared" si="4"/>
        <v/>
      </c>
      <c r="AA50" s="91" t="str">
        <f t="shared" si="5"/>
        <v/>
      </c>
      <c r="AB50" s="91" t="str">
        <f t="shared" si="6"/>
        <v/>
      </c>
      <c r="AC50" s="91" t="str">
        <f t="shared" si="7"/>
        <v/>
      </c>
    </row>
    <row r="51" spans="1:30" s="93" customFormat="1" ht="20.100000000000001" customHeight="1" x14ac:dyDescent="0.25">
      <c r="A51" s="166"/>
      <c r="B51" s="166"/>
      <c r="C51" s="166"/>
      <c r="D51" s="166"/>
      <c r="E51" s="166"/>
      <c r="F51" s="166"/>
      <c r="G51" s="166"/>
      <c r="H51" s="166"/>
      <c r="I51" s="166"/>
      <c r="J51" s="166"/>
      <c r="K51" s="166"/>
      <c r="L51" s="165"/>
      <c r="M51" s="165"/>
      <c r="N51" s="165"/>
      <c r="O51" s="165"/>
      <c r="P51" s="165"/>
      <c r="Q51" s="85"/>
      <c r="R51" s="91" t="str">
        <f t="shared" si="0"/>
        <v/>
      </c>
      <c r="S51" s="92" t="str">
        <f t="shared" si="1"/>
        <v/>
      </c>
      <c r="T51" s="91" t="str">
        <f t="shared" si="2"/>
        <v/>
      </c>
      <c r="U51" s="86"/>
      <c r="V51" s="85"/>
      <c r="W51" s="85"/>
      <c r="X51" s="91" t="str">
        <f t="shared" si="3"/>
        <v/>
      </c>
      <c r="Y51" s="96"/>
      <c r="Z51" s="91" t="str">
        <f t="shared" si="4"/>
        <v/>
      </c>
      <c r="AA51" s="91" t="str">
        <f t="shared" si="5"/>
        <v/>
      </c>
      <c r="AB51" s="91" t="str">
        <f t="shared" si="6"/>
        <v/>
      </c>
      <c r="AC51" s="91" t="str">
        <f t="shared" si="7"/>
        <v/>
      </c>
    </row>
    <row r="52" spans="1:30" s="93" customFormat="1" ht="20.100000000000001" customHeight="1" x14ac:dyDescent="0.25">
      <c r="A52" s="166"/>
      <c r="B52" s="166"/>
      <c r="C52" s="166"/>
      <c r="D52" s="166"/>
      <c r="E52" s="166"/>
      <c r="F52" s="166"/>
      <c r="G52" s="166"/>
      <c r="H52" s="166"/>
      <c r="I52" s="166"/>
      <c r="J52" s="166"/>
      <c r="K52" s="166"/>
      <c r="L52" s="165"/>
      <c r="M52" s="165"/>
      <c r="N52" s="165"/>
      <c r="O52" s="165"/>
      <c r="P52" s="165"/>
      <c r="Q52" s="85"/>
      <c r="R52" s="91" t="str">
        <f t="shared" si="0"/>
        <v/>
      </c>
      <c r="S52" s="92" t="str">
        <f t="shared" si="1"/>
        <v/>
      </c>
      <c r="T52" s="91" t="str">
        <f t="shared" si="2"/>
        <v/>
      </c>
      <c r="U52" s="86"/>
      <c r="V52" s="85"/>
      <c r="W52" s="85"/>
      <c r="X52" s="91" t="str">
        <f t="shared" si="3"/>
        <v/>
      </c>
      <c r="Y52" s="96"/>
      <c r="Z52" s="91" t="str">
        <f t="shared" si="4"/>
        <v/>
      </c>
      <c r="AA52" s="91" t="str">
        <f t="shared" si="5"/>
        <v/>
      </c>
      <c r="AB52" s="91" t="str">
        <f t="shared" si="6"/>
        <v/>
      </c>
      <c r="AC52" s="91" t="str">
        <f t="shared" si="7"/>
        <v/>
      </c>
    </row>
    <row r="53" spans="1:30" ht="20.100000000000001" customHeight="1" x14ac:dyDescent="0.25">
      <c r="A53" s="166"/>
      <c r="B53" s="166"/>
      <c r="C53" s="166"/>
      <c r="D53" s="166"/>
      <c r="E53" s="166"/>
      <c r="F53" s="166"/>
      <c r="G53" s="166"/>
      <c r="H53" s="166"/>
      <c r="I53" s="166"/>
      <c r="J53" s="166"/>
      <c r="K53" s="166"/>
      <c r="L53" s="165"/>
      <c r="M53" s="165"/>
      <c r="N53" s="165"/>
      <c r="O53" s="165"/>
      <c r="P53" s="165"/>
      <c r="Q53" s="85"/>
      <c r="R53" s="75" t="str">
        <f t="shared" si="0"/>
        <v/>
      </c>
      <c r="S53" s="76" t="str">
        <f t="shared" si="1"/>
        <v/>
      </c>
      <c r="T53" s="75" t="str">
        <f t="shared" si="2"/>
        <v/>
      </c>
      <c r="U53" s="86"/>
      <c r="V53" s="85"/>
      <c r="W53" s="85"/>
      <c r="X53" s="77" t="str">
        <f t="shared" si="3"/>
        <v/>
      </c>
      <c r="Y53" s="97"/>
      <c r="Z53" s="91" t="str">
        <f t="shared" si="4"/>
        <v/>
      </c>
      <c r="AA53" s="91" t="str">
        <f t="shared" si="5"/>
        <v/>
      </c>
      <c r="AB53" s="91" t="str">
        <f t="shared" si="6"/>
        <v/>
      </c>
      <c r="AC53" s="91" t="str">
        <f t="shared" si="7"/>
        <v/>
      </c>
    </row>
    <row r="54" spans="1:30" ht="20.100000000000001" customHeight="1" x14ac:dyDescent="0.25">
      <c r="A54" s="78"/>
      <c r="B54" s="78"/>
      <c r="C54" s="78"/>
      <c r="D54" s="78"/>
      <c r="E54" s="78"/>
      <c r="F54" s="78"/>
      <c r="G54" s="78"/>
      <c r="H54" s="78"/>
      <c r="I54" s="78"/>
      <c r="J54" s="78"/>
      <c r="K54" s="79" t="s">
        <v>58</v>
      </c>
      <c r="L54" s="162">
        <f>SUM($L$14:$M$53)</f>
        <v>0</v>
      </c>
      <c r="M54" s="162"/>
      <c r="N54" s="162">
        <f>SUM($N$14:$P$53)</f>
        <v>0</v>
      </c>
      <c r="O54" s="162"/>
      <c r="P54" s="162"/>
      <c r="Q54" s="80">
        <f>SUM(Q$14:Q$53)</f>
        <v>0</v>
      </c>
      <c r="R54" s="81">
        <f>SUM(R$14:R$53)</f>
        <v>0</v>
      </c>
      <c r="S54" s="82" t="str">
        <f>IF((N54+Q54+V54+W54)=0,"",(N54+Q54+V54+W54)/L54)</f>
        <v/>
      </c>
      <c r="T54" s="81">
        <f>SUM(T$14:T$53)</f>
        <v>0</v>
      </c>
      <c r="U54" s="83">
        <f>SUM(U$14:U$53)</f>
        <v>0</v>
      </c>
      <c r="V54" s="80">
        <f>SUM(V$14:V$53)</f>
        <v>0</v>
      </c>
      <c r="W54" s="80">
        <f>SUM(W$14:W$53)</f>
        <v>0</v>
      </c>
      <c r="X54" s="81">
        <f>SUM(X$14:X$53)</f>
        <v>0</v>
      </c>
      <c r="Y54" s="98"/>
      <c r="Z54" s="81">
        <f>SUM(Z$14:Z$53)</f>
        <v>0</v>
      </c>
      <c r="AA54" s="82" t="str">
        <f>IF((N54+Q54+V54+W54)=0,"",(N54+Q54+V54+W54)/L54)</f>
        <v/>
      </c>
      <c r="AB54" s="81">
        <f>SUM(AB$14:AB$53)</f>
        <v>0</v>
      </c>
      <c r="AC54" s="81">
        <f>SUM(AC$14:AC$53)</f>
        <v>0</v>
      </c>
    </row>
    <row r="55" spans="1:30" x14ac:dyDescent="0.25">
      <c r="Z55" s="100"/>
      <c r="AA55" s="100"/>
      <c r="AB55" s="100"/>
      <c r="AC55" s="100"/>
      <c r="AD55" s="99"/>
    </row>
  </sheetData>
  <sheetProtection algorithmName="SHA-512" hashValue="6aSumtLPtstRw2iKdbDE1eKf9ghRV4dR+NjbCypX32LpGBoxvinUKIlcn7EnwgJKDvxFlF/+lZkbsyaVtvvZ0g==" saltValue="hxkfs2OSsag6Kk6umPAf5Q==" spinCount="100000" sheet="1" objects="1" scenarios="1" insertRows="0" deleteRows="0" selectLockedCells="1"/>
  <mergeCells count="181">
    <mergeCell ref="L13:M13"/>
    <mergeCell ref="N13:P13"/>
    <mergeCell ref="C14:K14"/>
    <mergeCell ref="C13:K13"/>
    <mergeCell ref="A13:B13"/>
    <mergeCell ref="C3:H3"/>
    <mergeCell ref="N3:O3"/>
    <mergeCell ref="C4:H4"/>
    <mergeCell ref="C5:H5"/>
    <mergeCell ref="M5:O5"/>
    <mergeCell ref="C6:H6"/>
    <mergeCell ref="J7:L7"/>
    <mergeCell ref="A11:C11"/>
    <mergeCell ref="C9:E9"/>
    <mergeCell ref="C10:G10"/>
    <mergeCell ref="A17:B17"/>
    <mergeCell ref="C16:K16"/>
    <mergeCell ref="N17:P17"/>
    <mergeCell ref="A18:B18"/>
    <mergeCell ref="C18:K18"/>
    <mergeCell ref="L18:M18"/>
    <mergeCell ref="N18:P18"/>
    <mergeCell ref="L17:M17"/>
    <mergeCell ref="A14:B14"/>
    <mergeCell ref="N16:P16"/>
    <mergeCell ref="L16:M16"/>
    <mergeCell ref="A15:B15"/>
    <mergeCell ref="C15:K15"/>
    <mergeCell ref="L15:M15"/>
    <mergeCell ref="N15:P15"/>
    <mergeCell ref="A16:B16"/>
    <mergeCell ref="C17:K17"/>
    <mergeCell ref="A21:B21"/>
    <mergeCell ref="C21:K21"/>
    <mergeCell ref="L21:M21"/>
    <mergeCell ref="N21:P21"/>
    <mergeCell ref="A22:B22"/>
    <mergeCell ref="C22:K22"/>
    <mergeCell ref="L22:M22"/>
    <mergeCell ref="N22:P22"/>
    <mergeCell ref="A19:B19"/>
    <mergeCell ref="C19:K19"/>
    <mergeCell ref="L19:M19"/>
    <mergeCell ref="N19:P19"/>
    <mergeCell ref="A20:B20"/>
    <mergeCell ref="C20:K20"/>
    <mergeCell ref="L20:M20"/>
    <mergeCell ref="N20:P20"/>
    <mergeCell ref="A25:B25"/>
    <mergeCell ref="C25:K25"/>
    <mergeCell ref="L25:M25"/>
    <mergeCell ref="N25:P25"/>
    <mergeCell ref="A26:B26"/>
    <mergeCell ref="C26:K26"/>
    <mergeCell ref="L26:M26"/>
    <mergeCell ref="N26:P26"/>
    <mergeCell ref="A23:B23"/>
    <mergeCell ref="C23:K23"/>
    <mergeCell ref="L23:M23"/>
    <mergeCell ref="N23:P23"/>
    <mergeCell ref="A24:B24"/>
    <mergeCell ref="C24:K24"/>
    <mergeCell ref="L24:M24"/>
    <mergeCell ref="N24:P24"/>
    <mergeCell ref="A29:B29"/>
    <mergeCell ref="C29:K29"/>
    <mergeCell ref="L29:M29"/>
    <mergeCell ref="N29:P29"/>
    <mergeCell ref="A30:B30"/>
    <mergeCell ref="C30:K30"/>
    <mergeCell ref="L30:M30"/>
    <mergeCell ref="N30:P30"/>
    <mergeCell ref="A27:B27"/>
    <mergeCell ref="C27:K27"/>
    <mergeCell ref="L27:M27"/>
    <mergeCell ref="N27:P27"/>
    <mergeCell ref="A28:B28"/>
    <mergeCell ref="C28:K28"/>
    <mergeCell ref="L28:M28"/>
    <mergeCell ref="N28:P28"/>
    <mergeCell ref="A33:B33"/>
    <mergeCell ref="C33:K33"/>
    <mergeCell ref="L33:M33"/>
    <mergeCell ref="N33:P33"/>
    <mergeCell ref="A34:B34"/>
    <mergeCell ref="C34:K34"/>
    <mergeCell ref="L34:M34"/>
    <mergeCell ref="N34:P34"/>
    <mergeCell ref="A31:B31"/>
    <mergeCell ref="C31:K31"/>
    <mergeCell ref="L31:M31"/>
    <mergeCell ref="N31:P31"/>
    <mergeCell ref="A32:B32"/>
    <mergeCell ref="C32:K32"/>
    <mergeCell ref="L32:M32"/>
    <mergeCell ref="N32:P32"/>
    <mergeCell ref="A37:B37"/>
    <mergeCell ref="C37:K37"/>
    <mergeCell ref="L37:M37"/>
    <mergeCell ref="N37:P37"/>
    <mergeCell ref="A38:B38"/>
    <mergeCell ref="C38:K38"/>
    <mergeCell ref="L38:M38"/>
    <mergeCell ref="N38:P38"/>
    <mergeCell ref="A35:B35"/>
    <mergeCell ref="C35:K35"/>
    <mergeCell ref="L35:M35"/>
    <mergeCell ref="N35:P35"/>
    <mergeCell ref="A36:B36"/>
    <mergeCell ref="C36:K36"/>
    <mergeCell ref="L36:M36"/>
    <mergeCell ref="N36:P36"/>
    <mergeCell ref="A41:B41"/>
    <mergeCell ref="C41:K41"/>
    <mergeCell ref="L41:M41"/>
    <mergeCell ref="N41:P41"/>
    <mergeCell ref="A42:B42"/>
    <mergeCell ref="C42:K42"/>
    <mergeCell ref="L42:M42"/>
    <mergeCell ref="N42:P42"/>
    <mergeCell ref="A39:B39"/>
    <mergeCell ref="C39:K39"/>
    <mergeCell ref="L39:M39"/>
    <mergeCell ref="N39:P39"/>
    <mergeCell ref="A40:B40"/>
    <mergeCell ref="C40:K40"/>
    <mergeCell ref="L40:M40"/>
    <mergeCell ref="N40:P40"/>
    <mergeCell ref="A45:B45"/>
    <mergeCell ref="C45:K45"/>
    <mergeCell ref="L45:M45"/>
    <mergeCell ref="N45:P45"/>
    <mergeCell ref="A46:B46"/>
    <mergeCell ref="C46:K46"/>
    <mergeCell ref="L46:M46"/>
    <mergeCell ref="N46:P46"/>
    <mergeCell ref="A43:B43"/>
    <mergeCell ref="C43:K43"/>
    <mergeCell ref="L43:M43"/>
    <mergeCell ref="N43:P43"/>
    <mergeCell ref="A44:B44"/>
    <mergeCell ref="C44:K44"/>
    <mergeCell ref="L44:M44"/>
    <mergeCell ref="N44:P44"/>
    <mergeCell ref="N49:P49"/>
    <mergeCell ref="A50:B50"/>
    <mergeCell ref="C50:K50"/>
    <mergeCell ref="L50:M50"/>
    <mergeCell ref="N50:P50"/>
    <mergeCell ref="A47:B47"/>
    <mergeCell ref="C47:K47"/>
    <mergeCell ref="L47:M47"/>
    <mergeCell ref="N47:P47"/>
    <mergeCell ref="A48:B48"/>
    <mergeCell ref="C48:K48"/>
    <mergeCell ref="L48:M48"/>
    <mergeCell ref="N48:P48"/>
    <mergeCell ref="Z12:AC12"/>
    <mergeCell ref="R3:V3"/>
    <mergeCell ref="A1:X1"/>
    <mergeCell ref="L54:M54"/>
    <mergeCell ref="N54:P54"/>
    <mergeCell ref="M12:N12"/>
    <mergeCell ref="P12:Q12"/>
    <mergeCell ref="L14:M14"/>
    <mergeCell ref="N14:P14"/>
    <mergeCell ref="A53:B53"/>
    <mergeCell ref="C53:K53"/>
    <mergeCell ref="L53:M53"/>
    <mergeCell ref="N53:P53"/>
    <mergeCell ref="A51:B51"/>
    <mergeCell ref="C51:K51"/>
    <mergeCell ref="L51:M51"/>
    <mergeCell ref="N51:P51"/>
    <mergeCell ref="A52:B52"/>
    <mergeCell ref="C52:K52"/>
    <mergeCell ref="L52:M52"/>
    <mergeCell ref="N52:P52"/>
    <mergeCell ref="A49:B49"/>
    <mergeCell ref="C49:K49"/>
    <mergeCell ref="L49:M49"/>
  </mergeCells>
  <conditionalFormatting sqref="C9:C10">
    <cfRule type="notContainsBlanks" dxfId="5" priority="6">
      <formula>LEN(TRIM(C9))&gt;0</formula>
    </cfRule>
  </conditionalFormatting>
  <conditionalFormatting sqref="T14:T53">
    <cfRule type="cellIs" dxfId="4" priority="5" operator="lessThan">
      <formula>0</formula>
    </cfRule>
  </conditionalFormatting>
  <conditionalFormatting sqref="A14:Q53 U14:W53">
    <cfRule type="notContainsBlanks" dxfId="3" priority="4">
      <formula>LEN(TRIM(A14))&gt;0</formula>
    </cfRule>
  </conditionalFormatting>
  <conditionalFormatting sqref="U14:W53">
    <cfRule type="notContainsBlanks" dxfId="2" priority="3">
      <formula>LEN(TRIM(U14))&gt;0</formula>
    </cfRule>
  </conditionalFormatting>
  <conditionalFormatting sqref="R14:T54">
    <cfRule type="expression" dxfId="1" priority="2">
      <formula>R14&lt;&gt;Z14</formula>
    </cfRule>
  </conditionalFormatting>
  <conditionalFormatting sqref="X14:X54">
    <cfRule type="expression" dxfId="0" priority="1">
      <formula>X14&lt;&gt;AC14</formula>
    </cfRule>
  </conditionalFormatting>
  <dataValidations count="1">
    <dataValidation operator="lessThan" allowBlank="1" showInputMessage="1" showErrorMessage="1" errorTitle="Character Limit" error="Cannot exceed 15 characters." sqref="M5:O5"/>
  </dataValidations>
  <printOptions horizontalCentered="1"/>
  <pageMargins left="0.5" right="0.5" top="0.5" bottom="0.5" header="0.3" footer="0.3"/>
  <pageSetup scale="48" fitToHeight="0" orientation="landscape" r:id="rId1"/>
  <headerFooter>
    <oddFooter>&amp;LACCT-0100 CPLT Invoice&amp;R&amp;10&amp;K000000Original Issue 10/18/22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G5" sqref="G5"/>
    </sheetView>
  </sheetViews>
  <sheetFormatPr defaultRowHeight="15" x14ac:dyDescent="0.25"/>
  <cols>
    <col min="1" max="1" width="50.85546875" customWidth="1"/>
    <col min="3" max="3" width="38.7109375" bestFit="1" customWidth="1"/>
  </cols>
  <sheetData>
    <row r="1" spans="1:3" x14ac:dyDescent="0.25">
      <c r="A1" t="s">
        <v>15</v>
      </c>
      <c r="C1" t="s">
        <v>62</v>
      </c>
    </row>
    <row r="2" spans="1:3" x14ac:dyDescent="0.25">
      <c r="A2" t="s">
        <v>16</v>
      </c>
      <c r="C2" t="s">
        <v>67</v>
      </c>
    </row>
    <row r="3" spans="1:3" x14ac:dyDescent="0.25">
      <c r="A3" t="s">
        <v>17</v>
      </c>
      <c r="C3" t="s">
        <v>68</v>
      </c>
    </row>
    <row r="4" spans="1:3" x14ac:dyDescent="0.25">
      <c r="A4" t="s">
        <v>18</v>
      </c>
      <c r="C4" t="s">
        <v>63</v>
      </c>
    </row>
    <row r="5" spans="1:3" x14ac:dyDescent="0.25">
      <c r="A5" t="s">
        <v>19</v>
      </c>
      <c r="C5" t="s">
        <v>64</v>
      </c>
    </row>
    <row r="6" spans="1:3" x14ac:dyDescent="0.25">
      <c r="A6" t="s">
        <v>20</v>
      </c>
      <c r="C6" t="s">
        <v>65</v>
      </c>
    </row>
    <row r="7" spans="1:3" x14ac:dyDescent="0.25">
      <c r="A7" t="s">
        <v>21</v>
      </c>
      <c r="C7" t="s">
        <v>66</v>
      </c>
    </row>
    <row r="8" spans="1:3" x14ac:dyDescent="0.25">
      <c r="A8" t="s">
        <v>22</v>
      </c>
      <c r="C8" t="s">
        <v>69</v>
      </c>
    </row>
    <row r="9" spans="1:3" x14ac:dyDescent="0.25">
      <c r="A9" t="s">
        <v>23</v>
      </c>
      <c r="C9" t="s">
        <v>70</v>
      </c>
    </row>
    <row r="10" spans="1:3" x14ac:dyDescent="0.25">
      <c r="A10" t="s">
        <v>36</v>
      </c>
      <c r="C10" t="s">
        <v>71</v>
      </c>
    </row>
    <row r="11" spans="1:3" x14ac:dyDescent="0.25">
      <c r="C11" t="s">
        <v>72</v>
      </c>
    </row>
    <row r="12" spans="1:3" x14ac:dyDescent="0.25">
      <c r="C1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Invoice </vt:lpstr>
      <vt:lpstr>Project Level</vt:lpstr>
      <vt:lpstr>Lists</vt:lpstr>
      <vt:lpstr>'Invoice '!Print_Area</vt:lpstr>
      <vt:lpstr>'Project Level'!Print_Area</vt:lpstr>
      <vt:lpstr>'Invoice '!Print_Titles</vt:lpstr>
      <vt:lpstr>'Project Level'!Print_Titles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Ulysses Gatdula</dc:creator>
  <cp:lastModifiedBy>Author</cp:lastModifiedBy>
  <cp:lastPrinted>2022-11-29T01:05:23Z</cp:lastPrinted>
  <dcterms:created xsi:type="dcterms:W3CDTF">2019-12-20T17:16:53Z</dcterms:created>
  <dcterms:modified xsi:type="dcterms:W3CDTF">2022-11-29T01:17:54Z</dcterms:modified>
</cp:coreProperties>
</file>